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barbarathiers/Dropbox/Index Herbariorum/IH 2021 Annual Report/"/>
    </mc:Choice>
  </mc:AlternateContent>
  <xr:revisionPtr revIDLastSave="0" documentId="8_{BF4A1106-9C21-9B41-8D32-17D9D1E515C3}" xr6:coauthVersionLast="47" xr6:coauthVersionMax="47" xr10:uidLastSave="{00000000-0000-0000-0000-000000000000}"/>
  <bookViews>
    <workbookView xWindow="11580" yWindow="5460" windowWidth="28040" windowHeight="17440" activeTab="2" xr2:uid="{07C75D06-CE03-A845-B8F5-F2E1B6A7CE81}"/>
  </bookViews>
  <sheets>
    <sheet name="Herbaria and staff 2021" sheetId="1" r:id="rId1"/>
    <sheet name="herbaria closed in 2021" sheetId="2" r:id="rId2"/>
    <sheet name="Herbaria newly registered 2021"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74" i="3" l="1"/>
</calcChain>
</file>

<file path=xl/sharedStrings.xml><?xml version="1.0" encoding="utf-8"?>
<sst xmlns="http://schemas.openxmlformats.org/spreadsheetml/2006/main" count="2060" uniqueCount="1354">
  <si>
    <t>Country</t>
  </si>
  <si>
    <t>2021 herbaria</t>
  </si>
  <si>
    <t>2021 Specimens</t>
  </si>
  <si>
    <t>2021 Staff &amp; Associates</t>
  </si>
  <si>
    <t>Afghanistan</t>
  </si>
  <si>
    <t>Algeria</t>
  </si>
  <si>
    <t>Andorra</t>
  </si>
  <si>
    <t>Angola</t>
  </si>
  <si>
    <t>Argentina</t>
  </si>
  <si>
    <t>Armenia</t>
  </si>
  <si>
    <t>Australia</t>
  </si>
  <si>
    <t>Austria</t>
  </si>
  <si>
    <t>Azerbaijan</t>
  </si>
  <si>
    <t>Bahamas</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</si>
  <si>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</si>
  <si>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</si>
  <si>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</si>
  <si>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</si>
  <si>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</si>
  <si>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</si>
  <si>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</si>
  <si>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</si>
  <si>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</si>
  <si>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</si>
  <si>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</si>
  <si>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</si>
  <si>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</si>
  <si>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</si>
  <si>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</si>
  <si>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</si>
  <si>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</si>
  <si>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</si>
  <si>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</si>
  <si>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</si>
  <si>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</si>
  <si>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</si>
  <si>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</si>
  <si>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</si>
  <si>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 Democratic Republic</t>
  </si>
  <si>
    <t>Congo, Republic of (Congo-Brazzaville)</t>
  </si>
  <si>
    <t>Costa Rica</t>
  </si>
  <si>
    <t>Croatia</t>
  </si>
  <si>
    <t>Cuba</t>
  </si>
  <si>
    <t>Cyprus</t>
  </si>
  <si>
    <t>Czech Republic</t>
  </si>
  <si>
    <t>Denmark</t>
  </si>
  <si>
    <t>Djibouti</t>
  </si>
  <si>
    <t>Dominican Republic</t>
  </si>
  <si>
    <t>Ecuador</t>
  </si>
  <si>
    <t>Egypt</t>
  </si>
  <si>
    <t>El Salvador</t>
  </si>
  <si>
    <t>Equatorial Guinea</t>
  </si>
  <si>
    <t>Estonia</t>
  </si>
  <si>
    <t>Ethiopia</t>
  </si>
  <si>
    <t>Falkland Islands</t>
  </si>
  <si>
    <t>Fiji</t>
  </si>
  <si>
    <t>Finland</t>
  </si>
  <si>
    <t>France</t>
  </si>
  <si>
    <t>French Guiana</t>
  </si>
  <si>
    <t>French Polynesia</t>
  </si>
  <si>
    <t>Gabon</t>
  </si>
  <si>
    <t>Georgia</t>
  </si>
  <si>
    <t>Germany</t>
  </si>
  <si>
    <t>Gibraltar</t>
  </si>
  <si>
    <t>Ghana</t>
  </si>
  <si>
    <t>Greece</t>
  </si>
  <si>
    <t>Greenland</t>
  </si>
  <si>
    <t>Guadeloupe</t>
  </si>
  <si>
    <t>Guam</t>
  </si>
  <si>
    <t>Guatemala</t>
  </si>
  <si>
    <t>Guinea. Republic of</t>
  </si>
  <si>
    <t>Guyana</t>
  </si>
  <si>
    <t>Haiti</t>
  </si>
  <si>
    <t>Honduras</t>
  </si>
  <si>
    <t>Hungary</t>
  </si>
  <si>
    <t>Iceland</t>
  </si>
  <si>
    <t>India</t>
  </si>
  <si>
    <t>Indonesia</t>
  </si>
  <si>
    <t>Iran</t>
  </si>
  <si>
    <t>Iraq</t>
  </si>
  <si>
    <t>Ireland</t>
  </si>
  <si>
    <t>Isle of Man</t>
  </si>
  <si>
    <t>Israel</t>
  </si>
  <si>
    <t>Italy</t>
  </si>
  <si>
    <t>Ivory Coast</t>
  </si>
  <si>
    <t>Jamaica</t>
  </si>
  <si>
    <t>Japan</t>
  </si>
  <si>
    <t>Jordan</t>
  </si>
  <si>
    <t>Kazakhstan</t>
  </si>
  <si>
    <t>Kenya</t>
  </si>
  <si>
    <t>Korea, Republic of</t>
  </si>
  <si>
    <t>Kuwait</t>
  </si>
  <si>
    <t>Kyrgyzstan</t>
  </si>
  <si>
    <t>Laos</t>
  </si>
  <si>
    <t>Latvia</t>
  </si>
  <si>
    <t>Lebanon</t>
  </si>
  <si>
    <t>Lesotho</t>
  </si>
  <si>
    <t>Liberia</t>
  </si>
  <si>
    <t>Libya</t>
  </si>
  <si>
    <t>Lithuania</t>
  </si>
  <si>
    <t>Luxembourg</t>
  </si>
  <si>
    <t>Macedonia</t>
  </si>
  <si>
    <t>Madagascar</t>
  </si>
  <si>
    <t>Malawi</t>
  </si>
  <si>
    <t>Malaysia</t>
  </si>
  <si>
    <t>Mali</t>
  </si>
  <si>
    <t>Malta</t>
  </si>
  <si>
    <t>Martinique</t>
  </si>
  <si>
    <t>Mauritania</t>
  </si>
  <si>
    <t>Mauritius</t>
  </si>
  <si>
    <t>Mayotte</t>
  </si>
  <si>
    <t>Mexico</t>
  </si>
  <si>
    <t>Moldova</t>
  </si>
  <si>
    <t>Mongolia</t>
  </si>
  <si>
    <t>Montenegro</t>
  </si>
  <si>
    <t>Morocco</t>
  </si>
  <si>
    <t>Mozambique</t>
  </si>
  <si>
    <t>Myanmar</t>
  </si>
  <si>
    <t>Namibia</t>
  </si>
  <si>
    <t>Nepal</t>
  </si>
  <si>
    <t>Netherlands</t>
  </si>
  <si>
    <t>New Caledonia</t>
  </si>
  <si>
    <t>New Zealand</t>
  </si>
  <si>
    <t>Nicaragua</t>
  </si>
  <si>
    <t>Nigeria</t>
  </si>
  <si>
    <t>Norway</t>
  </si>
  <si>
    <t>Oman</t>
  </si>
  <si>
    <t>Pakistan</t>
  </si>
  <si>
    <t>Palestinian Territories</t>
  </si>
  <si>
    <t>Palau, Republic of</t>
  </si>
  <si>
    <t>Panama</t>
  </si>
  <si>
    <t>Papua New Guinea</t>
  </si>
  <si>
    <t>Paraguay</t>
  </si>
  <si>
    <t>People's Republic of China</t>
  </si>
  <si>
    <t>Peru</t>
  </si>
  <si>
    <t>Philippines</t>
  </si>
  <si>
    <t>Poland</t>
  </si>
  <si>
    <t>Portugal</t>
  </si>
  <si>
    <t>Puerto Rico</t>
  </si>
  <si>
    <t>Réunion</t>
  </si>
  <si>
    <t>Romania</t>
  </si>
  <si>
    <t>Russia</t>
  </si>
  <si>
    <t>Rwanda</t>
  </si>
  <si>
    <t>Samoa</t>
  </si>
  <si>
    <t>São Tomé e Príncipe</t>
  </si>
  <si>
    <t>Saudi Arabia</t>
  </si>
  <si>
    <t>Senegal</t>
  </si>
  <si>
    <t>Serbia &amp; Montenegro</t>
  </si>
  <si>
    <t>Seychelles</t>
  </si>
  <si>
    <t>Sierra Leone</t>
  </si>
  <si>
    <t>Singapore</t>
  </si>
  <si>
    <t>Slovakia</t>
  </si>
  <si>
    <t>Slovenia</t>
  </si>
  <si>
    <t>Solomon Islands</t>
  </si>
  <si>
    <t>Somalia</t>
  </si>
  <si>
    <t>South Africa, Republic of</t>
  </si>
  <si>
    <t>Spain</t>
  </si>
  <si>
    <t>Sri Lanka</t>
  </si>
  <si>
    <t>Sudan</t>
  </si>
  <si>
    <t>Suriname</t>
  </si>
  <si>
    <t>Swaziland</t>
  </si>
  <si>
    <t>Sweden</t>
  </si>
  <si>
    <t>Switzerland</t>
  </si>
  <si>
    <t>Taiwan</t>
  </si>
  <si>
    <t>Tajikistan</t>
  </si>
  <si>
    <t>Tanzania</t>
  </si>
  <si>
    <t>Thailand</t>
  </si>
  <si>
    <t>Togo</t>
  </si>
  <si>
    <t>Tonga</t>
  </si>
  <si>
    <t>Trinidad</t>
  </si>
  <si>
    <t>Tunisia</t>
  </si>
  <si>
    <t>Turkey</t>
  </si>
  <si>
    <t>Turkmenistan</t>
  </si>
  <si>
    <t>U.K.</t>
  </si>
  <si>
    <t>U.S.A.</t>
  </si>
  <si>
    <t>Uganda</t>
  </si>
  <si>
    <t>Ukraine</t>
  </si>
  <si>
    <t>United Arab Emirates</t>
  </si>
  <si>
    <t>Uruguay</t>
  </si>
  <si>
    <t>Uzbekistan</t>
  </si>
  <si>
    <t>Vanuatu</t>
  </si>
  <si>
    <t>Venezuela</t>
  </si>
  <si>
    <t>Vietnam</t>
  </si>
  <si>
    <t>Virgin Islands, U.S.A.</t>
  </si>
  <si>
    <t>Yemen</t>
  </si>
  <si>
    <t>Zambia</t>
  </si>
  <si>
    <t>Zimbabwe</t>
  </si>
  <si>
    <t>Code</t>
  </si>
  <si>
    <t>Institution</t>
  </si>
  <si>
    <t>City</t>
  </si>
  <si>
    <t>Notes/Disposition of Specimens</t>
  </si>
  <si>
    <t>BACP</t>
  </si>
  <si>
    <t>CEFYBO</t>
  </si>
  <si>
    <t>Unidad Botánica</t>
  </si>
  <si>
    <t>Herbario</t>
  </si>
  <si>
    <t>Buenos Aires</t>
  </si>
  <si>
    <t>Serrano 669</t>
  </si>
  <si>
    <t>[54] 11 4855 7199</t>
  </si>
  <si>
    <t>[54] 11 4856 2751</t>
  </si>
  <si>
    <t>Government Research Institution</t>
  </si>
  <si>
    <t>Argentine Chaco</t>
  </si>
  <si>
    <t>Permanently closed</t>
  </si>
  <si>
    <t>Designated as permanently closed in Apr 2021. Most of the specimens from BACP are now part of BA, but some specimens were also moved to BAA.</t>
  </si>
  <si>
    <t>&lt;Associated university:&gt; University of Buenos Aires.</t>
  </si>
  <si>
    <t>15/04/2021</t>
  </si>
  <si>
    <t>Diego Gutierrez</t>
  </si>
  <si>
    <t>HUBO</t>
  </si>
  <si>
    <t>Università degli Studi di Bologna</t>
  </si>
  <si>
    <t>Dipartimento di Scienze e Tecnologie Agroambientali</t>
  </si>
  <si>
    <t>Erbario</t>
  </si>
  <si>
    <t>Bologna</t>
  </si>
  <si>
    <t>Government University</t>
  </si>
  <si>
    <t>Europe</t>
  </si>
  <si>
    <t>Italian Aphyllophorales</t>
  </si>
  <si>
    <t>Updated 2021. The herbarium was closed in 2015 and the collections were transferred to the Natural History Museum, University of Oslo (O).</t>
  </si>
  <si>
    <t>/02/2010</t>
  </si>
  <si>
    <t>irn</t>
  </si>
  <si>
    <t>code</t>
  </si>
  <si>
    <t>organization</t>
  </si>
  <si>
    <t>branch</t>
  </si>
  <si>
    <t>department</t>
  </si>
  <si>
    <t>section</t>
  </si>
  <si>
    <t>Date Founded</t>
  </si>
  <si>
    <t>Specimen Total</t>
  </si>
  <si>
    <t>physical street address</t>
  </si>
  <si>
    <t>physical city</t>
  </si>
  <si>
    <t>physical state</t>
  </si>
  <si>
    <t>physical post code</t>
  </si>
  <si>
    <t>postal street address</t>
  </si>
  <si>
    <t>postal city</t>
  </si>
  <si>
    <t>postal state</t>
  </si>
  <si>
    <t>postal code</t>
  </si>
  <si>
    <t>postal country</t>
  </si>
  <si>
    <t>telephone number</t>
  </si>
  <si>
    <t>email</t>
  </si>
  <si>
    <t>fax</t>
  </si>
  <si>
    <t>institutional website</t>
  </si>
  <si>
    <t>institution type</t>
  </si>
  <si>
    <t>incorporated herbaria</t>
  </si>
  <si>
    <t>geography</t>
  </si>
  <si>
    <t>exchange</t>
  </si>
  <si>
    <t>current status</t>
  </si>
  <si>
    <t>notes</t>
  </si>
  <si>
    <t>CITES</t>
  </si>
  <si>
    <t>associatedHerbaria</t>
  </si>
  <si>
    <t>latitude</t>
  </si>
  <si>
    <t>longitude</t>
  </si>
  <si>
    <t>date of last update</t>
  </si>
  <si>
    <t>update provided by</t>
  </si>
  <si>
    <t>SDE</t>
  </si>
  <si>
    <t>Facultad de Ciencias Forestales. Universidad Nacional de Santiago del Estero. Argentina</t>
  </si>
  <si>
    <t>Herbario de la Facultad de Ciencias Forestales. Universidad Nacional de Santiago del Estero. Argentina.</t>
  </si>
  <si>
    <t>Av. Núñez del Prado (Costanera norte) 1335</t>
  </si>
  <si>
    <t>Capital</t>
  </si>
  <si>
    <t>Santiago del Estero</t>
  </si>
  <si>
    <t>+54 0385 4509550</t>
  </si>
  <si>
    <t>herbariofcfunse@gmail.com</t>
  </si>
  <si>
    <t>-</t>
  </si>
  <si>
    <t>https://fcf.unse.edu.ar/index.php/institutos/jardin-botanico/</t>
  </si>
  <si>
    <t>State/Provincial Botanical Garden</t>
  </si>
  <si>
    <t>Dry and semi-arid chaco and surrounding phytogeographic regions of Argentina</t>
  </si>
  <si>
    <t>Active</t>
  </si>
  <si>
    <t>Entered Nov 2021.</t>
  </si>
  <si>
    <t>Jardín Botánico de la Facultad de Ciencias Forestales, Universidad Nacional de Santiago del Estero.</t>
  </si>
  <si>
    <t>Enrique Roger</t>
  </si>
  <si>
    <t>SLP</t>
  </si>
  <si>
    <t>Instituto Misionero de Biodiversidad</t>
  </si>
  <si>
    <t>Moises Santiago Bertoni</t>
  </si>
  <si>
    <t>Ñamandú Ru Eté S/N</t>
  </si>
  <si>
    <t>Puerto Iguazu</t>
  </si>
  <si>
    <t>Misiones</t>
  </si>
  <si>
    <t>+54 376 4424636</t>
  </si>
  <si>
    <t>https://imibio.misiones.gob.ar/es/resguardo-de-colecciones</t>
  </si>
  <si>
    <t>State/Provincial Research Institution</t>
  </si>
  <si>
    <t>Misiones Province</t>
  </si>
  <si>
    <t>Universidad Nacional de la Plata, Universidad Nacional de Misiones, Universidad Federal de Integración Latinoamericana</t>
  </si>
  <si>
    <t>21/10/2021</t>
  </si>
  <si>
    <t>Emanuel Marcelo Grassi</t>
  </si>
  <si>
    <t>DHBH</t>
  </si>
  <si>
    <t>Faculty of Science</t>
  </si>
  <si>
    <t>Laboratory for study of the systematics of algae and fungi</t>
  </si>
  <si>
    <t>Department of biology</t>
  </si>
  <si>
    <t>Diatom herbarium of Bosnia and Herzegovina</t>
  </si>
  <si>
    <t>Zmaja od Bosne 33-35</t>
  </si>
  <si>
    <t>Sarajevo</t>
  </si>
  <si>
    <t>erminmasic@homail.com</t>
  </si>
  <si>
    <t>City University</t>
  </si>
  <si>
    <t>Balkan Peninsula / Dinarides</t>
  </si>
  <si>
    <t>Entered July 2021</t>
  </si>
  <si>
    <t>29/07/2021</t>
  </si>
  <si>
    <t>Ermin Mašić</t>
  </si>
  <si>
    <t>HIFPA</t>
  </si>
  <si>
    <t>Instituto Federal de Educação Ciência e Tecnologia do Pará, Campus Abaetetuba</t>
  </si>
  <si>
    <t>Herbário do Instituto Federal do Pará, Campus Abaetetuba</t>
  </si>
  <si>
    <t>IFPA. Rua Rio de Janeiro, 3322, Francilândia</t>
  </si>
  <si>
    <t>Abaetetuba</t>
  </si>
  <si>
    <t>Pará</t>
  </si>
  <si>
    <t>68440 000</t>
  </si>
  <si>
    <t>hifpa.abaetetuba@ifpa.edu.br</t>
  </si>
  <si>
    <t>Entered Dec 2021</t>
  </si>
  <si>
    <t>Jeferson Miranda Costa</t>
  </si>
  <si>
    <t>RA</t>
  </si>
  <si>
    <t>Museu Nacional/UFRJ</t>
  </si>
  <si>
    <t>Laboratório de Arqueobotânica e Paisagem</t>
  </si>
  <si>
    <t>Departamento de Antropologia</t>
  </si>
  <si>
    <t>LAP</t>
  </si>
  <si>
    <t>Horto Botânico do Museu Nacional, Quinta da Boa Vista, s/nº</t>
  </si>
  <si>
    <t>Rio de Janeiro</t>
  </si>
  <si>
    <t>20940-040</t>
  </si>
  <si>
    <t>Quinta da Boa Vista s/n</t>
  </si>
  <si>
    <t>lap@mn.ufrj.br</t>
  </si>
  <si>
    <t>National/Federal University</t>
  </si>
  <si>
    <t>Brazil (mostly)</t>
  </si>
  <si>
    <t>Entered Dec 2020. RA Herbarium does not keep conventional plant exsiccates, but instead we have collections of different plant parts (wood, charcoal, fruits, seeds, underground organs, phytoliths, and starch grains), which are aimed as reference collections to support archaeobotanical investigations. Vouchers are deposed in other herbaria.</t>
  </si>
  <si>
    <t>Rita Scheel-Ybert</t>
  </si>
  <si>
    <t>IBER</t>
  </si>
  <si>
    <t>Universiti Brunei Darussalam</t>
  </si>
  <si>
    <t>Institute For Biodiversity and Environmental Research</t>
  </si>
  <si>
    <t>IBER herbarium</t>
  </si>
  <si>
    <t>Room G8, Institute For Biodiversity and Environmental Research, Universiti Brunei Darussalam, Jalan Tungku Link</t>
  </si>
  <si>
    <t>Bandar Seri Begawan</t>
  </si>
  <si>
    <t>Muara</t>
  </si>
  <si>
    <t>BE1410</t>
  </si>
  <si>
    <t>Brunei</t>
  </si>
  <si>
    <t>joeri.strijk@ubd.edu.bn</t>
  </si>
  <si>
    <t>https://iber.ubd.edu.bn/</t>
  </si>
  <si>
    <t>National/Federal Research Institution</t>
  </si>
  <si>
    <t>Asia; Borneo</t>
  </si>
  <si>
    <t>Borneo</t>
  </si>
  <si>
    <t>30/09/2021</t>
  </si>
  <si>
    <t>Joeri Sergej Strijk</t>
  </si>
  <si>
    <t>BNHM</t>
  </si>
  <si>
    <t>National Museum of Natural History at the Bulgarian Academy of Sciences</t>
  </si>
  <si>
    <t>Botany</t>
  </si>
  <si>
    <t>National Museum of Natural History “Boris Achtarov” Herbarium</t>
  </si>
  <si>
    <t>Tsar Osvoboditel Blvd. 1</t>
  </si>
  <si>
    <t>Sofia</t>
  </si>
  <si>
    <t>+359 897 802 524</t>
  </si>
  <si>
    <t>herbarium@nmnhs.com</t>
  </si>
  <si>
    <t>(+359 2) 9882894</t>
  </si>
  <si>
    <t>State/Provincial Museum</t>
  </si>
  <si>
    <t>B. Zhelezova lichenological collection (3500)</t>
  </si>
  <si>
    <t>Bulgaria, North Macedonia</t>
  </si>
  <si>
    <t>Entered Mar 2021. We have just started the mass digitization of the National Museum of Natural History collections, including plants and lichens as part of the four-year DiSSCo-BG project.</t>
  </si>
  <si>
    <t>National Museum of Natural History at the Bulgarian Academy of Sciences, Sofia</t>
  </si>
  <si>
    <t>30/03/2021</t>
  </si>
  <si>
    <t>Pavel Stoev</t>
  </si>
  <si>
    <t>CHARS</t>
  </si>
  <si>
    <t>Polar Knowledge Canada</t>
  </si>
  <si>
    <t>Canadian High Arctic Research Station Herbarium</t>
  </si>
  <si>
    <t>1 Uvajuq Road</t>
  </si>
  <si>
    <t>Cambridge Bay</t>
  </si>
  <si>
    <t>Nunavut</t>
  </si>
  <si>
    <t>XOBOCO</t>
  </si>
  <si>
    <t>National/Federal Herbarium</t>
  </si>
  <si>
    <t>Arctic, Subarctic</t>
  </si>
  <si>
    <t>Entered Aug 2021.</t>
  </si>
  <si>
    <t>26/08/2021</t>
  </si>
  <si>
    <t>Erin Cox</t>
  </si>
  <si>
    <t>UQAT</t>
  </si>
  <si>
    <t>Université du Québec en Abitibi-Témiscamingue</t>
  </si>
  <si>
    <t>Institut de Recherche sur les Forêts</t>
  </si>
  <si>
    <t>Herbier de l\'UQAT</t>
  </si>
  <si>
    <t>445, boulevard de l\'université</t>
  </si>
  <si>
    <t>Rouyn-Noranda</t>
  </si>
  <si>
    <t>Québec</t>
  </si>
  <si>
    <t>J9X 5E4</t>
  </si>
  <si>
    <t>819-7620971</t>
  </si>
  <si>
    <t>julie.arseneault@uqat.ca</t>
  </si>
  <si>
    <t>State/Provincial University</t>
  </si>
  <si>
    <t>Entered May 2021.</t>
  </si>
  <si>
    <t>17/05/2021</t>
  </si>
  <si>
    <t>Julie Arseneault</t>
  </si>
  <si>
    <t>LRVZ</t>
  </si>
  <si>
    <t>IRED : Institut de Recherche en Elevage pour le Développement</t>
  </si>
  <si>
    <t>Production Animale</t>
  </si>
  <si>
    <t>Ministère de l’Elevage</t>
  </si>
  <si>
    <t>Herbier du Laboratoire de Recherches Vétérinaires et Zootechniques (LRVZ) de Farcha/N’Djamena</t>
  </si>
  <si>
    <t>N\'Djamena</t>
  </si>
  <si>
    <t>sergemelom@yahoo.fr;contact@ired-tchad.org</t>
  </si>
  <si>
    <t>L’herbier LRVZ est un outil de développement rural sur divers domaines :
- Diagnostic des ressources pastorales,
- Caractérisation et classification des pâturages naturels,
- Cartographie et étude dynamique de la végétation,
- Effets sur le milieu : suivi des impacts,
- Diagnostic sur environnemental.
Sur le plan pédagogique, il sert d’outil à la formation et action pour l’amélioration de la gestion des terroirs et à l’enseignement de la Botanique systématique.</t>
  </si>
  <si>
    <t>Serge MELOM</t>
  </si>
  <si>
    <t>HEAA</t>
  </si>
  <si>
    <t>Instituto Tecnológico del Putumayo</t>
  </si>
  <si>
    <t>Herbario Etnobotánico del Piedemonte Andino Amazónico Jajen Saima\'a</t>
  </si>
  <si>
    <t>Cra. 17 14-85 Barrio Obrero</t>
  </si>
  <si>
    <t>Mocoa</t>
  </si>
  <si>
    <t>Putumayo</t>
  </si>
  <si>
    <t>jorge.contreras@itp.edu.co</t>
  </si>
  <si>
    <t>National/Federal Botanical Garden</t>
  </si>
  <si>
    <t>Entered Dec 2020</t>
  </si>
  <si>
    <t>30/04/2021</t>
  </si>
  <si>
    <t>Jorge Luis Contreras-Herrera</t>
  </si>
  <si>
    <t>MOST</t>
  </si>
  <si>
    <t>Oblastní muzeum a galerie v Mostě</t>
  </si>
  <si>
    <t>Natural history department</t>
  </si>
  <si>
    <t>Herbarium</t>
  </si>
  <si>
    <t>Čsl. armády 1360/35</t>
  </si>
  <si>
    <t>Most</t>
  </si>
  <si>
    <t>CZ-43401</t>
  </si>
  <si>
    <t>[420] 414120238</t>
  </si>
  <si>
    <t>joza.v@omgm.cz</t>
  </si>
  <si>
    <t>Czech Republic, especially Northwestern Bohemia (marginally also other parts of Central Europe)</t>
  </si>
  <si>
    <t>Tracheophyta: Czech Republic (especially Northwestern Bohemia)</t>
  </si>
  <si>
    <t>Entered May 2021. The main part of the herbarium of The Regional Museum and Gallery in Most town is the collection of 1352 specimens created by Jaromír Sládek. It is dated since 1981 to 1992, and it mainly contains records of halophilous and thermophilous taxa from the Northwestern Bohemia (Czech Republic). 
Another part of the collection was created by Bedřich Hulán. It contains about 850 herbarium specimens recording vascular plants flora of northern part of the Most county (i.e. Litvínov town and its vicinity) in years 1950–1961. Another two historical collections created by Anton Roth and Anton Nowák originated in 19th century. Both are of great regional importance owing to including many specimens from totally destroyed localities due to long-term coal mining and another large landscape changes in the region of Northwestern Bohemia.
Current herbarium accessories are focused on document of vascular plant taxa including woody plants and also taxonomically problematic species in the northwestern Bohemia and adjacent regions. The herbarium is currently systematically enriched with vascular plant taxa which has not been included in the collection yet.</t>
  </si>
  <si>
    <t>Vít Joza</t>
  </si>
  <si>
    <t>ASUE</t>
  </si>
  <si>
    <t>Faculty of Science, Ain Shams University</t>
  </si>
  <si>
    <t>Taxonomy Unit</t>
  </si>
  <si>
    <t>Department of Botany</t>
  </si>
  <si>
    <t>Department of Botany Herbarium</t>
  </si>
  <si>
    <t>El-Khalyfa El-Mamoun Street Abbasya</t>
  </si>
  <si>
    <t>Cairo</t>
  </si>
  <si>
    <t>ASU.herbarium@sci.asu.edu.eg</t>
  </si>
  <si>
    <t>15/11/2021</t>
  </si>
  <si>
    <t>Mohamed Mahmoud Moawed Farag</t>
  </si>
  <si>
    <t>HEU</t>
  </si>
  <si>
    <t>fuculty of science helwan university.</t>
  </si>
  <si>
    <t>Fuculty of science department of botany and microbiology</t>
  </si>
  <si>
    <t>helwan university herbarium</t>
  </si>
  <si>
    <t>Helwan university , ain helwan</t>
  </si>
  <si>
    <t>helwan ,</t>
  </si>
  <si>
    <t>Helwan, Cairo</t>
  </si>
  <si>
    <t>[02]228162000</t>
  </si>
  <si>
    <t>LOTFFY_ABDO@science.helwan.edu.eg</t>
  </si>
  <si>
    <t>[02]25552468</t>
  </si>
  <si>
    <t>http://sci.helwan.edu.eg/</t>
  </si>
  <si>
    <t>helwan university (12000) specimens</t>
  </si>
  <si>
    <t>North africa, Middle east sahara.</t>
  </si>
  <si>
    <t>western mediterranean coast</t>
  </si>
  <si>
    <t>Entered Jan 2021. Specimens of different species of mediterranean coastal area were introduced from 2008-2019 specimens of sinai, 2009-2012 the sahara specimens 1998-till now</t>
  </si>
  <si>
    <t>Eg 02</t>
  </si>
  <si>
    <t>Fuculty of science helwan university</t>
  </si>
  <si>
    <t>27/01/2021</t>
  </si>
  <si>
    <t>dr/ lotfy mohsen hassan</t>
  </si>
  <si>
    <t>KFSUH</t>
  </si>
  <si>
    <t>Faculty of Science, Kafr Elsheikh University</t>
  </si>
  <si>
    <t>Botany and Microbiology Department</t>
  </si>
  <si>
    <t>Kafr elsheikh University Herbarium</t>
  </si>
  <si>
    <t>Botany and Microbiology Department, Faculty of Science, Kafr Elsheikh University</t>
  </si>
  <si>
    <t>Kafr El-Sheikh</t>
  </si>
  <si>
    <t>Kafr Elsheikh</t>
  </si>
  <si>
    <t>Entered October 2021. The hebarium has specimens of all endemic taxa of Egypt</t>
  </si>
  <si>
    <t>14/10/2021</t>
  </si>
  <si>
    <t>Prof. Yassin M. Al-Sodany</t>
  </si>
  <si>
    <t>NVU</t>
  </si>
  <si>
    <t>Facuity of Science New Valley University, Khaga, Egypt.</t>
  </si>
  <si>
    <t>El- Kharga</t>
  </si>
  <si>
    <t>New Valley</t>
  </si>
  <si>
    <t>72511 El- Kharga, Egypt</t>
  </si>
  <si>
    <t>herberium.s.newvalley.univ@gmail.com</t>
  </si>
  <si>
    <t>Entered Feb 2021.</t>
  </si>
  <si>
    <t>CAI herbarium, ASU herbarium</t>
  </si>
  <si>
    <t>24/02/2021</t>
  </si>
  <si>
    <t>Ali Gaafar</t>
  </si>
  <si>
    <t>TUF</t>
  </si>
  <si>
    <t>University of Tartu</t>
  </si>
  <si>
    <t>Natural History Museum and Botanical Garden</t>
  </si>
  <si>
    <t>Mycological collections</t>
  </si>
  <si>
    <t>Fungarium of the University of Tartu / Fungarium Universitatis Tartuensis</t>
  </si>
  <si>
    <t>Lai street 38 (lichens); Ravila 14a (fungi)</t>
  </si>
  <si>
    <t>Tartu</t>
  </si>
  <si>
    <t>51005 (lichens); 50411(fungi)</t>
  </si>
  <si>
    <t>51005 (lichens); 50411 (fungi)</t>
  </si>
  <si>
    <t>fungarium@ut.ee</t>
  </si>
  <si>
    <t>https://www.natmuseum.ut.ee/en/content/mycological-collection</t>
  </si>
  <si>
    <t>Estonia, worldwide. Lichens from former territory of Soviet Union: Russia (Far East, Siberia, Caucasia, European part), Georgia, Kazakstan, Kyrgyztan, less from Turkmenistan and Azerbaijan</t>
  </si>
  <si>
    <t>Entered Jan 2021. Collection of lichens and fungi are located in different places. Collection of lichen is located in Lai street 38 (in the territory of Botanical Garden) and collection of fungi in Ravila 14a. Coordinates are given for the collection of lichens.
The Data Management and Publishing Platform PlutoF ((https://plutof.ut.ee) is used for curation and management of collection data (https://plutof.ut.ee). Data is publicly explorable via https://elurikkus.ee/en</t>
  </si>
  <si>
    <t>17/11/2020</t>
  </si>
  <si>
    <t>Ave Suija</t>
  </si>
  <si>
    <t>CBNB</t>
  </si>
  <si>
    <t>Conservatoire botanique national de Brest</t>
  </si>
  <si>
    <t>Service de documentation</t>
  </si>
  <si>
    <t>Herbier du Conservatoire botanique national de Brest</t>
  </si>
  <si>
    <t>52 Allée du Bot</t>
  </si>
  <si>
    <t>Brest</t>
  </si>
  <si>
    <t>c.laroche@cbnbrest.com</t>
  </si>
  <si>
    <t>www.cbnbrest.fr</t>
  </si>
  <si>
    <t>LAROCHE Claire</t>
  </si>
  <si>
    <t>GERA</t>
  </si>
  <si>
    <t>Museum für Naturkunde Gera</t>
  </si>
  <si>
    <t>Nicolaiberg 3</t>
  </si>
  <si>
    <t>Gera</t>
  </si>
  <si>
    <t>Thuringia</t>
  </si>
  <si>
    <t>museum.fuer.naturkunde@gera.de</t>
  </si>
  <si>
    <t>https://www.museen-gera.de/museen/museum-fuer-naturkunde</t>
  </si>
  <si>
    <t>East Thuringia</t>
  </si>
  <si>
    <t>Botanical Garden Gera (GERA)</t>
  </si>
  <si>
    <t>Andreas Gerth</t>
  </si>
  <si>
    <t>IHUF</t>
  </si>
  <si>
    <t>International Hellenic University</t>
  </si>
  <si>
    <t>Laboratory of Forest Botany and Geobotany</t>
  </si>
  <si>
    <t>Forest and Natural Environment Sciences</t>
  </si>
  <si>
    <t>1st km Dramas - Mikrochoriou</t>
  </si>
  <si>
    <t>Drama</t>
  </si>
  <si>
    <t>Eastern Macedonia</t>
  </si>
  <si>
    <t>stsiftsis@for.ihu.gr</t>
  </si>
  <si>
    <t>25/01/2021</t>
  </si>
  <si>
    <t>Tsiftsis Spyros</t>
  </si>
  <si>
    <t>BAM</t>
  </si>
  <si>
    <t>Bishop Abraham Memorial College, Thuruhticad</t>
  </si>
  <si>
    <t>Department of Botany, Bishop Abraham Memorial College, Thuruthicadu, Kerala, India</t>
  </si>
  <si>
    <t>Pathanamthitta</t>
  </si>
  <si>
    <t>Kerala</t>
  </si>
  <si>
    <t>0469 2682241</t>
  </si>
  <si>
    <t>robi.aj@bamcollege.ac.in</t>
  </si>
  <si>
    <t>https://bamcollege.org</t>
  </si>
  <si>
    <t>Private College</t>
  </si>
  <si>
    <t>Western Ghats and Eastern Ghats</t>
  </si>
  <si>
    <t>Entered Jan 2021.</t>
  </si>
  <si>
    <t>Dr. Robi A.J.</t>
  </si>
  <si>
    <t>BKCC</t>
  </si>
  <si>
    <t>B K. College Chikodi</t>
  </si>
  <si>
    <t>KLE Society</t>
  </si>
  <si>
    <t>Miraj Rd.</t>
  </si>
  <si>
    <t>Chikodi</t>
  </si>
  <si>
    <t>Karnataka</t>
  </si>
  <si>
    <t>sidanand.kambhar@gmail.com</t>
  </si>
  <si>
    <t>City College</t>
  </si>
  <si>
    <t>Entered July 2021.</t>
  </si>
  <si>
    <t>Dr. KAMBHAR SIDANAND VITTHAL</t>
  </si>
  <si>
    <t>BSS</t>
  </si>
  <si>
    <t>Botanical Survey of India</t>
  </si>
  <si>
    <t>High Altitude Western Himalayan Regional Centre, Solan (H.P.) India</t>
  </si>
  <si>
    <t>Ministry of Environment Forest and Climate Change, New Delhi, India</t>
  </si>
  <si>
    <t>BSS (Botanical Survey Solan)</t>
  </si>
  <si>
    <t>Botanical Survey of India, High Altitude Western Himalayan Regional Centre, Solan (H.P.) India, Dr. Y.S. Parmar University, Campus, Nauni, Solan</t>
  </si>
  <si>
    <t>Solan</t>
  </si>
  <si>
    <t>Himachal Pradesh</t>
  </si>
  <si>
    <t>91 9997511394</t>
  </si>
  <si>
    <t>bsisolan2019@gmail.com</t>
  </si>
  <si>
    <t>Angiosperm, Gymnosperm, Algae, Fungi, Lichen</t>
  </si>
  <si>
    <t>Entered Decenber 2020.</t>
  </si>
  <si>
    <t>15/12/2020</t>
  </si>
  <si>
    <t>Dr. Kumar Ambrish</t>
  </si>
  <si>
    <t>CUKH</t>
  </si>
  <si>
    <t>Central University of Kerala</t>
  </si>
  <si>
    <t>Department of Plant Science</t>
  </si>
  <si>
    <t>CUK Herbarium</t>
  </si>
  <si>
    <t>CUK Herbarium, Department of Plant Science, Central University of Kerala</t>
  </si>
  <si>
    <t>Kasaragod</t>
  </si>
  <si>
    <t>ajay@cukerala.ac.in</t>
  </si>
  <si>
    <t>https://www.cukerala.ac.in/</t>
  </si>
  <si>
    <t>Western Ghats, MAlabar Region</t>
  </si>
  <si>
    <t>Dr. Ajay Kumar</t>
  </si>
  <si>
    <t>CUPB</t>
  </si>
  <si>
    <t>Central University of Punjab</t>
  </si>
  <si>
    <t>University Central Herbarium</t>
  </si>
  <si>
    <t>Bathinda</t>
  </si>
  <si>
    <t>Punjab</t>
  </si>
  <si>
    <t>Ghudda Village</t>
  </si>
  <si>
    <t>felix.bast@gmail.com</t>
  </si>
  <si>
    <t>Pan World</t>
  </si>
  <si>
    <t>Felix Bast</t>
  </si>
  <si>
    <t>LHC</t>
  </si>
  <si>
    <t>Loyola College, PB 3301, Chennai</t>
  </si>
  <si>
    <t>School of Life Science</t>
  </si>
  <si>
    <t>Department of Plant Biology and Biotechnology</t>
  </si>
  <si>
    <t>Loyola College Herbarium, Chennai</t>
  </si>
  <si>
    <t>Sterling Road</t>
  </si>
  <si>
    <t>Chennai</t>
  </si>
  <si>
    <t>Tamil Nadu</t>
  </si>
  <si>
    <t>[+91] 900 311 3003</t>
  </si>
  <si>
    <t>gjjothi@loyolacollege.edu</t>
  </si>
  <si>
    <t>Peninsular India, especially the Tamil Nadu, Kerala, Karnataka and Andhra Pradesh.</t>
  </si>
  <si>
    <t>27/08/2021</t>
  </si>
  <si>
    <t>Dr. G. Jeya Jothi</t>
  </si>
  <si>
    <t>MCH</t>
  </si>
  <si>
    <t>Maharaja's College</t>
  </si>
  <si>
    <t>Post Graduate and Research Department of Botany</t>
  </si>
  <si>
    <t>Park Avenue Road</t>
  </si>
  <si>
    <t>Ernakulam, Kochi</t>
  </si>
  <si>
    <t>682 011</t>
  </si>
  <si>
    <t>+91 484 2352838+91 9446506999+91 9447145252</t>
  </si>
  <si>
    <t>herbarium@maharajas.ac.in</t>
  </si>
  <si>
    <t>+91 484 2363038</t>
  </si>
  <si>
    <t>https://maharajas.ac.in/index.php/content/index/herbarium</t>
  </si>
  <si>
    <t>Western Ghats, Kerala</t>
  </si>
  <si>
    <t>Entered August 2021.</t>
  </si>
  <si>
    <t>18/08/2021</t>
  </si>
  <si>
    <t>Dr. Stephen Sequeira</t>
  </si>
  <si>
    <t>NBU</t>
  </si>
  <si>
    <t>University of North Bengal</t>
  </si>
  <si>
    <t>University of North Bengal Herbarium</t>
  </si>
  <si>
    <t>NH31</t>
  </si>
  <si>
    <t>Siliguri</t>
  </si>
  <si>
    <t>West Bengal</t>
  </si>
  <si>
    <t>mono_malda@yahoo.co.in</t>
  </si>
  <si>
    <t>http://www.nbuherbarium.in/</t>
  </si>
  <si>
    <t>India, special reference to Eastern Himalaya</t>
  </si>
  <si>
    <t>University of North Bengal, Darjeeling - 734013, West Bengal, India</t>
  </si>
  <si>
    <t>13/08/2021</t>
  </si>
  <si>
    <t>Monoranjan Chowdhury</t>
  </si>
  <si>
    <t>NEHAR</t>
  </si>
  <si>
    <t>Central Ayurveda Research Institute, Guwahati (Assam)</t>
  </si>
  <si>
    <t>Survey of Medicinal Plants Unit</t>
  </si>
  <si>
    <t>North East Herbarium of Ayurveda Research</t>
  </si>
  <si>
    <t>Vidya Mandir Path, Borsojai</t>
  </si>
  <si>
    <t>Guwahati</t>
  </si>
  <si>
    <t>Assam</t>
  </si>
  <si>
    <t>91-361-2132180 (O)6913520094 (M)</t>
  </si>
  <si>
    <t>neiari.guwahati@gmail.com</t>
  </si>
  <si>
    <t>91-361-2303714</t>
  </si>
  <si>
    <t>Tropical and Temperate regions of Northeast India</t>
  </si>
  <si>
    <t>Central Ayurveda Research Institute, Guwahati</t>
  </si>
  <si>
    <t>DEVANJAL BORA</t>
  </si>
  <si>
    <t>PCA</t>
  </si>
  <si>
    <t>Pratap College</t>
  </si>
  <si>
    <t>STCALPY</t>
  </si>
  <si>
    <t>St Joseph''s College for Women</t>
  </si>
  <si>
    <t>Josephine Botany</t>
  </si>
  <si>
    <t>Dept of Botany St Joseph''s College for Women, Alappuzha-688001</t>
  </si>
  <si>
    <t>Alappuzha</t>
  </si>
  <si>
    <t>ncwalpy2010@gmail.com</t>
  </si>
  <si>
    <t>State/Provincial College</t>
  </si>
  <si>
    <t>Angiosperm of Alappuzha (100 specimens) in 2010</t>
  </si>
  <si>
    <t>Entered Nov 2021</t>
  </si>
  <si>
    <t>Pinkie Cherian</t>
  </si>
  <si>
    <t>UBIH</t>
  </si>
  <si>
    <t>Uluberia Botanical Institute</t>
  </si>
  <si>
    <t>UCBD</t>
  </si>
  <si>
    <t>University College, Thiruvananthapuram</t>
  </si>
  <si>
    <t>Plant Systematics</t>
  </si>
  <si>
    <t>Herbarium of University College</t>
  </si>
  <si>
    <t>NEAR VJT HALL, PALAYAM, THIRUVANANTHAPURAM</t>
  </si>
  <si>
    <t>THIRUVANANTHAPURAM</t>
  </si>
  <si>
    <t>vsanilbotany@gmail.com</t>
  </si>
  <si>
    <t>States of Kerala and Tamil Nadu</t>
  </si>
  <si>
    <t>Entered July 2021. The herbarium has collections from 1887 onwards. Endemic, endangered and red listed taxa are separately listed out and well maintained. Some specimens of gymnosperms and algae are also maintained. The herbarium has a permanent herbarium keeper and the registers are kept up to date. Many scientists and researchers from various national and international universities have visited the herbarium.</t>
  </si>
  <si>
    <t>UNIVERSITY OF KERALA, JAVAHAR LAL NEHRU TROPICAL BOTANIC GARDEN AND RESEARCH INSTITUTE</t>
  </si>
  <si>
    <t>DR. V.S. ANIL KUMAR</t>
  </si>
  <si>
    <t>VCH</t>
  </si>
  <si>
    <t>Late Shri. Vishnu Waman Thakur Charitable Trust\'s Bhaskar Waman Thakur College of Science, Yashvant Keshav Patil College of Commerce, Vidhya Dayanand Patil College of Arts, VIVA College</t>
  </si>
  <si>
    <t>VIVA College Herbarium</t>
  </si>
  <si>
    <t>VIVA College Road, Wartak Ward</t>
  </si>
  <si>
    <t>Virar (West)</t>
  </si>
  <si>
    <t>Maharashtra</t>
  </si>
  <si>
    <t>hensal.rodrigues@vivacollege.org</t>
  </si>
  <si>
    <t>Dipcadi, Amaryllidaceae</t>
  </si>
  <si>
    <t>Hensal Rodrigues</t>
  </si>
  <si>
    <t>VHW</t>
  </si>
  <si>
    <t>Vaagdevi Degree &amp; PG College</t>
  </si>
  <si>
    <t>Centre for Floristic &amp; Ethnobotanical Studies</t>
  </si>
  <si>
    <t>Kishanpura</t>
  </si>
  <si>
    <t>Hanamkonda</t>
  </si>
  <si>
    <t>Telangana</t>
  </si>
  <si>
    <t>[91] 9441712719</t>
  </si>
  <si>
    <t>suthari.botany@gmail.com</t>
  </si>
  <si>
    <t>http://vaagdevicolleges.com</t>
  </si>
  <si>
    <t>Telangana, Andhra Pradesh</t>
  </si>
  <si>
    <t>Entered June 2021. The plant specimens have been collecting from Telangana state initially, later on we will cover neighbouring states like Andhra Pradesh, Maharashtra, Chhattisgarh, etc.</t>
  </si>
  <si>
    <t>Kakatiya University, Warangal (KUW)</t>
  </si>
  <si>
    <t>Dr Sateesh Suthari</t>
  </si>
  <si>
    <t>D</t>
  </si>
  <si>
    <t>Chaharmahal and Bakhtiari Agricultural and Natural Resources Research and Education Center</t>
  </si>
  <si>
    <t>Forest and Rangeland research department</t>
  </si>
  <si>
    <t>Darvish Herbarium</t>
  </si>
  <si>
    <t>5 km Shahrekord to Farrokh shahr, next to the National Iranian Oil Products Distribution Company</t>
  </si>
  <si>
    <t>Shahrekord</t>
  </si>
  <si>
    <t>Chaharmahal and Bakhtiari</t>
  </si>
  <si>
    <t>038-33334760038-33335640</t>
  </si>
  <si>
    <t>zeraatkar.amin@gmail.com</t>
  </si>
  <si>
    <t>Amin Zeraatkar</t>
  </si>
  <si>
    <t>EAZH</t>
  </si>
  <si>
    <t>East Azarbaijan Agricultural and Natural Resources Research and Education Center</t>
  </si>
  <si>
    <t>Natural Resources Research</t>
  </si>
  <si>
    <t>Forests and Rangelands Research</t>
  </si>
  <si>
    <t>2 kilometers after Tabriz – Azarshahr Police Station in road Tabriz - Azarshar</t>
  </si>
  <si>
    <t>Tabriz</t>
  </si>
  <si>
    <t>East Azarbaijan</t>
  </si>
  <si>
    <t>2 kilometers after Tabriz – Azarshahr Police Station</t>
  </si>
  <si>
    <t>(98)4132442401(98)4132442401</t>
  </si>
  <si>
    <t>fakhreranjbari@areeo.ac.ir</t>
  </si>
  <si>
    <t>(98)413528042</t>
  </si>
  <si>
    <t>http://azaran.areeo.ac.ir</t>
  </si>
  <si>
    <t>North West of Iran</t>
  </si>
  <si>
    <t>Tracheophytes</t>
  </si>
  <si>
    <t>Entered Oct 2021.</t>
  </si>
  <si>
    <t>TARI, HCAT, National Botanic Garden of Iran</t>
  </si>
  <si>
    <t>27/10/2021</t>
  </si>
  <si>
    <t>Hamideh Fakhrereanjbari</t>
  </si>
  <si>
    <t>HGMU</t>
  </si>
  <si>
    <t>Gonabad univercity of medical science</t>
  </si>
  <si>
    <t>vice chancellor for research and technology</t>
  </si>
  <si>
    <t>Khorasan, Gonabad, Imam Khomeini Avenue, Medical University of Gonabad</t>
  </si>
  <si>
    <t>Gonabad</t>
  </si>
  <si>
    <t>central Khorasan</t>
  </si>
  <si>
    <t>davoud.salarbashi3@gmail.com</t>
  </si>
  <si>
    <t>Iran,Razavi Khorsan, Gonabad</t>
  </si>
  <si>
    <t>Entered June 2021. Gonabad university of medical science focus on Herbal medicine and phytochemistry compounds.</t>
  </si>
  <si>
    <t>18/06/2021</t>
  </si>
  <si>
    <t>salarbashi</t>
  </si>
  <si>
    <t>MINA</t>
  </si>
  <si>
    <t>Museo Naturalistico Francesco Minà Palumbo</t>
  </si>
  <si>
    <t>Herbarium Francesco Minà Palumbo</t>
  </si>
  <si>
    <t>Piazza S. Francesco, 3</t>
  </si>
  <si>
    <t>Castelbuono</t>
  </si>
  <si>
    <t>Palermo</t>
  </si>
  <si>
    <t>I 90013</t>
  </si>
  <si>
    <t>Castelbuono (PA)</t>
  </si>
  <si>
    <t>[+39] 0921 677174</t>
  </si>
  <si>
    <t>rosario.schicchi@unipa.it</t>
  </si>
  <si>
    <t>Sicily</t>
  </si>
  <si>
    <t>PAL</t>
  </si>
  <si>
    <t>Rosario Schicchi</t>
  </si>
  <si>
    <t>FKSE</t>
  </si>
  <si>
    <t>Fukushima University</t>
  </si>
  <si>
    <t>University Archives and Collections, Fukushima University</t>
  </si>
  <si>
    <t>Kanayagawa 1</t>
  </si>
  <si>
    <t>Fukushima</t>
  </si>
  <si>
    <t>960-1296</t>
  </si>
  <si>
    <t>+81 24 548 8201</t>
  </si>
  <si>
    <t>Entered Jun 2021.</t>
  </si>
  <si>
    <t>Takahide Kurosawa</t>
  </si>
  <si>
    <t>NUR</t>
  </si>
  <si>
    <t>Astana Botanical Garden</t>
  </si>
  <si>
    <t>Orynbor 16</t>
  </si>
  <si>
    <t>Nur-Sultan</t>
  </si>
  <si>
    <t>kubserik@mail.ru</t>
  </si>
  <si>
    <t>Private Botanical Garden</t>
  </si>
  <si>
    <t>Central Asia</t>
  </si>
  <si>
    <t>Neotropical vascular plants</t>
  </si>
  <si>
    <t>Entered Mar 2021. The herbarium is kept separately but is accessible to all researchers. The Botanical library is accessible to all researchers. The staff of the herbarium fund includes the Head of the laboratory, four researchers, two laboratory assistants and three specialists in mounting and processing herbarium collections. Special compactors are installed for storing herbarium collections. The arrangement of families and genera of vascular plants is adopted according to the system of A. G. Engler (Engler A. N. at all. "Die Naturlichen Pflanzenfamilien", 1887-1915.</t>
  </si>
  <si>
    <t>Serik A. Kubentayev</t>
  </si>
  <si>
    <t>CESDER</t>
  </si>
  <si>
    <t>Center for Rural Development Studies (CESDER)</t>
  </si>
  <si>
    <t>Agroecology</t>
  </si>
  <si>
    <t>Center Exchange, Experimentation and Knowledge Learning</t>
  </si>
  <si>
    <t>CESDER Herbarium</t>
  </si>
  <si>
    <t>Ranch La Cañada</t>
  </si>
  <si>
    <t>Zautla</t>
  </si>
  <si>
    <t>Puebla</t>
  </si>
  <si>
    <t>Ranch Capolihtic</t>
  </si>
  <si>
    <t>(011) +52 233 33 15 045233 33 15 046</t>
  </si>
  <si>
    <t>http://www.cesder-prodes.org/</t>
  </si>
  <si>
    <t>Private University</t>
  </si>
  <si>
    <t>Northern Highlands of Puebla</t>
  </si>
  <si>
    <t>Entered October 2021.</t>
  </si>
  <si>
    <t>Alonso Gutiérrez Navarro</t>
  </si>
  <si>
    <t>NHMM</t>
  </si>
  <si>
    <t>Natural History Museum of Montenegro</t>
  </si>
  <si>
    <t>Museum collections sector</t>
  </si>
  <si>
    <t>Trg Vojvode Bećir Bega Osmanagića 16</t>
  </si>
  <si>
    <t>Podgorica</t>
  </si>
  <si>
    <t>[1] +382 20 623184[1] +382 67 315632</t>
  </si>
  <si>
    <t>snezana.vuksanovic@pmcg.co.me</t>
  </si>
  <si>
    <t>+382 20 623933</t>
  </si>
  <si>
    <t>www.pmcg.co.me</t>
  </si>
  <si>
    <t>National/Federal Museum</t>
  </si>
  <si>
    <t>Whole Montenegro</t>
  </si>
  <si>
    <t>Entered Nov 2021. Vascular plants, algae, mosses and lichens, fungi mostly collected during the past two decades resulting from Msc. and Phd. thesis of curators.</t>
  </si>
  <si>
    <t>17/11/2021</t>
  </si>
  <si>
    <t>Snežana Vuksanović</t>
  </si>
  <si>
    <t>SVZ</t>
  </si>
  <si>
    <t>Herbarium Sander van Zon</t>
  </si>
  <si>
    <t>Graaf Willem II Laan 30</t>
  </si>
  <si>
    <t>Heemskerk</t>
  </si>
  <si>
    <t>Noord-Holland</t>
  </si>
  <si>
    <t>1964 JN</t>
  </si>
  <si>
    <t>Private Herbarium</t>
  </si>
  <si>
    <t>Netherlands, Europe</t>
  </si>
  <si>
    <t>Sander van Zon</t>
  </si>
  <si>
    <t>RAWWU</t>
  </si>
  <si>
    <t>Rawalpindi Women University</t>
  </si>
  <si>
    <t>Plant Sciences</t>
  </si>
  <si>
    <t>Botany Department</t>
  </si>
  <si>
    <t>Rawalpindi Women University, Sattelite town Rawalpindi,</t>
  </si>
  <si>
    <t>Rawalpindi</t>
  </si>
  <si>
    <t>Rawalpindi Women University, Sattelite town Rawalpindi, Pakistan</t>
  </si>
  <si>
    <t>brine4f@gmail.com</t>
  </si>
  <si>
    <t>Countrywide with greatest strength in Northern Areas of Pakistan alomg with Southern belt of Pakistan</t>
  </si>
  <si>
    <t>Entered Feb 2021. It is a newly formed Herbarium.</t>
  </si>
  <si>
    <t>26/07/2021</t>
  </si>
  <si>
    <t>Mary Barkworth</t>
  </si>
  <si>
    <t>UOBH</t>
  </si>
  <si>
    <t>University of Okara</t>
  </si>
  <si>
    <t>2-KM, Renala Khurd - Okara Road, G.T. Road, Okara، N-5، Okara</t>
  </si>
  <si>
    <t>Okara</t>
  </si>
  <si>
    <t>uoherbarium@gmail.com</t>
  </si>
  <si>
    <t>Entered Apr 2021. This is the newly established herbarium, as the University of Okara is a newly established university and does not have its Herbarium previously. therefore an initiative has been taken and our specimen number is growing day by day.</t>
  </si>
  <si>
    <t>University of okara</t>
  </si>
  <si>
    <t>NIDAA</t>
  </si>
  <si>
    <t>WAH</t>
  </si>
  <si>
    <t>University of Wah</t>
  </si>
  <si>
    <t>Biosciences</t>
  </si>
  <si>
    <t>Central Herbarium University of Wah</t>
  </si>
  <si>
    <t>Quid Avenue, Department of Biosciences University of Wah</t>
  </si>
  <si>
    <t>Taxila Wah Cantt, Rawalpindi</t>
  </si>
  <si>
    <t>centralherbarium@uow.edu.pk</t>
  </si>
  <si>
    <t>Entered October 2021. The Central Herbarium University of Wah was established in March 2020 to expand Pakistan’s Plant biodiversity knowledge, scientific excellence, and innovation in plant systematics, conservation, and evolutionary biology. To enhance knowledge, understanding, conservation and, sustainable utilization of Pakistan’s plant biodiversity. The herbarium now includes approximately 900 plant specimens. Visitors include scientists, students, and teachers from universities, colleges, and schools.</t>
  </si>
  <si>
    <t>29/10/2021</t>
  </si>
  <si>
    <t>Jehangir Khan</t>
  </si>
  <si>
    <t>EFHAAU</t>
  </si>
  <si>
    <t>Anhui Agriculture University</t>
  </si>
  <si>
    <t>The Edible-medicinal Fungal Herbarium of Anhui Agriculture University</t>
  </si>
  <si>
    <t>130 Changjiangxilu</t>
  </si>
  <si>
    <t>Hefei</t>
  </si>
  <si>
    <t>Anhui</t>
  </si>
  <si>
    <t>fungi@ahau.edu.cn;haoyanjia@ ahau.edu.cn</t>
  </si>
  <si>
    <t>State University</t>
  </si>
  <si>
    <t>Worldwide with greatest strength in eastern and central China</t>
  </si>
  <si>
    <t>Entered June 2021.</t>
  </si>
  <si>
    <t>30/06/2021</t>
  </si>
  <si>
    <t>Thiers, with information provided by Hao Yan-Jia</t>
  </si>
  <si>
    <t>FHMU</t>
  </si>
  <si>
    <t>Hainan Medical University</t>
  </si>
  <si>
    <t>Fungal Herbarium</t>
  </si>
  <si>
    <t>No. 3, College Road, Longhua District</t>
  </si>
  <si>
    <t>Haikou City</t>
  </si>
  <si>
    <t>Hainan</t>
  </si>
  <si>
    <t>niankaiz@163.com</t>
  </si>
  <si>
    <t>China</t>
  </si>
  <si>
    <t>Entered Dec 2020.</t>
  </si>
  <si>
    <t>GDZQU</t>
  </si>
  <si>
    <t>Zhaoqing University</t>
  </si>
  <si>
    <t>Zhaoqing Avenue</t>
  </si>
  <si>
    <t>Zhaoqing</t>
  </si>
  <si>
    <t>Guangdong</t>
  </si>
  <si>
    <t>0086-526061</t>
  </si>
  <si>
    <t>1050760740@qq.com</t>
  </si>
  <si>
    <t>Entered Mar 2021.</t>
  </si>
  <si>
    <t>18/03/2021</t>
  </si>
  <si>
    <t>Yinghua Wang</t>
  </si>
  <si>
    <t>MHKMU</t>
  </si>
  <si>
    <t>Kunming Medical University</t>
  </si>
  <si>
    <t>School of Pharmaceutical Sciences and Yunnan Key Laboratory of Pharmacology for Natural Products</t>
  </si>
  <si>
    <t>the Mycological Herbarium of Kunming Medical University</t>
  </si>
  <si>
    <t>1168 West Chunrong Road, Yuhua Avenue, Chenggong District</t>
  </si>
  <si>
    <t>Kunming</t>
  </si>
  <si>
    <t>Yunnan</t>
  </si>
  <si>
    <t>0871-65922780</t>
  </si>
  <si>
    <t>lipingtang11@qq.com</t>
  </si>
  <si>
    <t>Fungi/China</t>
  </si>
  <si>
    <t>Entered Apr 2021.</t>
  </si>
  <si>
    <t>Hongyan Huang</t>
  </si>
  <si>
    <t>QL</t>
  </si>
  <si>
    <t>Qinling National Botanical Garden</t>
  </si>
  <si>
    <t>S107 Road</t>
  </si>
  <si>
    <t>Xi’an,Zhouzhi County</t>
  </si>
  <si>
    <t>Shaanxi</t>
  </si>
  <si>
    <t>yying_2012@163.com</t>
  </si>
  <si>
    <t>North temperate zone, Subtropics.</t>
  </si>
  <si>
    <t>Elaeagnaceae</t>
  </si>
  <si>
    <t>Entered Aug 2021. QL is committed to research on plant diversity in Qinling Mountains.</t>
  </si>
  <si>
    <t>19/08/2021</t>
  </si>
  <si>
    <t>Ying Yang</t>
  </si>
  <si>
    <t>TYH</t>
  </si>
  <si>
    <t>Taiyuan Botanical Garden</t>
  </si>
  <si>
    <t>Jinyangdadao</t>
  </si>
  <si>
    <t>Taiyuan</t>
  </si>
  <si>
    <t>Shanxi</t>
  </si>
  <si>
    <t>renbaoq0912@aliyun.com</t>
  </si>
  <si>
    <t>Baoqing Ren</t>
  </si>
  <si>
    <t>HNOP</t>
  </si>
  <si>
    <t>Herbario Nor Peruano</t>
  </si>
  <si>
    <t>Calle San Juan Pampa s/n</t>
  </si>
  <si>
    <t>Querocoto</t>
  </si>
  <si>
    <t>Chota/Cajamarca</t>
  </si>
  <si>
    <t>herbarionop@gmail.com</t>
  </si>
  <si>
    <t>Flora of northern Peru</t>
  </si>
  <si>
    <t>vascular plants, fungi, pteridophyta, algae, lichens from northern Peru</t>
  </si>
  <si>
    <t>Luis Felipe García Llatas</t>
  </si>
  <si>
    <t>ICROPS</t>
  </si>
  <si>
    <t>University of the Philippines Los Baños</t>
  </si>
  <si>
    <t>Crop Breeding and Genetic Resources Division</t>
  </si>
  <si>
    <t>Institute of Crop Science</t>
  </si>
  <si>
    <t>Philippine Herbarium of Cultivated Plants</t>
  </si>
  <si>
    <t>ICropS, NB Mendiola Hall, Pili Drive, College,</t>
  </si>
  <si>
    <t>Los Baños</t>
  </si>
  <si>
    <t>Laguna</t>
  </si>
  <si>
    <t>[63] 049 501-6649[63] 917 179 2249</t>
  </si>
  <si>
    <t>rpgentallan@up.edu.ph</t>
  </si>
  <si>
    <t>https://cafs.uplb.edu.ph/icrops/</t>
  </si>
  <si>
    <t>Cultivated plants of the Philippines (200 specimens) in 2021</t>
  </si>
  <si>
    <t>Renerio P. Gentallan Jr.</t>
  </si>
  <si>
    <t>NCPGR</t>
  </si>
  <si>
    <t>Plant Breeding and Acclimatization Institute - National Research Institute</t>
  </si>
  <si>
    <t>National Centre for Plant Genetic Resources</t>
  </si>
  <si>
    <t>Herbarium Krajowego Centrum Roślinnych Zasobów Genowych - IHAR - Radzików</t>
  </si>
  <si>
    <t>Radzików</t>
  </si>
  <si>
    <t>Błonie</t>
  </si>
  <si>
    <t>05-870</t>
  </si>
  <si>
    <t>d.dostatny@ihar.edu.pl</t>
  </si>
  <si>
    <t>https://bankgenow.edu.pl/en/o-centrum/dzialalnosc-kcrzg/herbarium/</t>
  </si>
  <si>
    <t>Worldwide, especially Europe</t>
  </si>
  <si>
    <t>Entered Oct. 2021. Herbarium of National Centre for Plant Genetic Resources: Polish Genebank has an extensive collection of seeds, inflorescences and herbarium sheets, containing over 20 000 samples. Seed collection is the biggest one in Herbarium. It was initiated by dr hab. Władysław Kulpa in the ‘70s. It includes weeds (collected from fields, fallow-lands, ruderal habitats) and crop plants’ seeds. There is a separate collection of seeds collected in the 19th century. There is a inflorescence collection as a reference material for the accessions kept under long-term storage. The herbarium sheet collection contains crop plants, their wild relatives and cultivation-accompanying weed species.</t>
  </si>
  <si>
    <t>15/10/2021</t>
  </si>
  <si>
    <t>Denise F. Dostatny</t>
  </si>
  <si>
    <t>MUCUC</t>
  </si>
  <si>
    <t>Universidade de Coimbra</t>
  </si>
  <si>
    <t>Museu da Ciência</t>
  </si>
  <si>
    <t>Laboratório Chimico - Largo Marques de Pombal</t>
  </si>
  <si>
    <t>Coimbra</t>
  </si>
  <si>
    <t>3000-272</t>
  </si>
  <si>
    <t>+351 931 491 515</t>
  </si>
  <si>
    <t>collections@museudaciencia.uc.pt</t>
  </si>
  <si>
    <t>http://www.museudaciencia.org/</t>
  </si>
  <si>
    <t>Part of Museu Botânico da Universidade de Coimbra (ca. 1478 samples) in 2018</t>
  </si>
  <si>
    <t>Worldwide, especially Community of Portuguese Language Countries</t>
  </si>
  <si>
    <t>Entered Dec 2018, MUCUC Herbarium does not keep conventional plant exsiccates. In our Herbarium, there are collections of different plant parts (fossils, plant models, wood, fruits, seeds, underground organs, and ethnobotanical objects), which are aimed as reference collections to support Museum\'s programs and exhibitions. Vouchers are deposed in COI herbarium.</t>
  </si>
  <si>
    <t>University of Coimbra Botanical Garden, Herbarium of University of Coimbra</t>
  </si>
  <si>
    <t>Marcelo Dias Machado Vianna Filho</t>
  </si>
  <si>
    <t>Republic of Korea</t>
  </si>
  <si>
    <t>CHO</t>
  </si>
  <si>
    <t>Chosun University</t>
  </si>
  <si>
    <t>College of Education</t>
  </si>
  <si>
    <t>Department of Biological Education</t>
  </si>
  <si>
    <t>309 Philmundae-ro</t>
  </si>
  <si>
    <t>Dong-gu</t>
  </si>
  <si>
    <t>Gwangju</t>
  </si>
  <si>
    <t>South Korea</t>
  </si>
  <si>
    <t>+82 62 230 7363</t>
  </si>
  <si>
    <t>Soo-Rang Lee</t>
  </si>
  <si>
    <t>HIBR</t>
  </si>
  <si>
    <t>Honam National Institute of Biological Resources</t>
  </si>
  <si>
    <t>Plant Research Division</t>
  </si>
  <si>
    <t>99, Gohadoan-gil</t>
  </si>
  <si>
    <t>Mokpo-si</t>
  </si>
  <si>
    <t>Jeollanam-do</t>
  </si>
  <si>
    <t>620-82-10633</t>
  </si>
  <si>
    <t>orchidpark@hnibr.re.kr</t>
  </si>
  <si>
    <t>82-61-288-7930</t>
  </si>
  <si>
    <t>https://hnibr.re.kr/</t>
  </si>
  <si>
    <t>None</t>
  </si>
  <si>
    <t>Northeast Asia</t>
  </si>
  <si>
    <t>Islands and coastal plants in the West and South Seas of the Korean Peninsula</t>
  </si>
  <si>
    <t>Entered Jun 2021. More than ten thousand plant specimens will be registered per year.</t>
  </si>
  <si>
    <t>N/A</t>
  </si>
  <si>
    <t>Yongsung Kim</t>
  </si>
  <si>
    <t>REU</t>
  </si>
  <si>
    <t>Université de la Réunion</t>
  </si>
  <si>
    <t>UMR Peuplements Végétaux et Bioagresseurs en Milieu Tropical</t>
  </si>
  <si>
    <t>Herbier Universitaire de La Réunion</t>
  </si>
  <si>
    <t>Campus Universitaire du Moufia, a short distance east of Saint-Denis.</t>
  </si>
  <si>
    <t>Sainte-Clotilde</t>
  </si>
  <si>
    <t>Pôle de Protection des Plantes - 7 chemin de l'IRAT</t>
  </si>
  <si>
    <t>Saint-Pierre</t>
  </si>
  <si>
    <t>02.62.49.27.05</t>
  </si>
  <si>
    <t>mirana.rakm@gmail.com</t>
  </si>
  <si>
    <t>http://collections-umr-pvbmt.cirad.fr/</t>
  </si>
  <si>
    <t>Réunion, Rodriguez Island, Mauritius, Madagascar, and Glorioso Islands</t>
  </si>
  <si>
    <t>Réunion, Mayotte, Rodriguez Island, Mauritius, Madagascar, and Glorioso Islands</t>
  </si>
  <si>
    <t>Université de La Réunion</t>
  </si>
  <si>
    <t>16/02/2021</t>
  </si>
  <si>
    <t>Mirana GAUCHE</t>
  </si>
  <si>
    <t>HUMFST</t>
  </si>
  <si>
    <t>George Emil Palade University of Medicine, Pharmacy, Science and Technology of Targu Mures</t>
  </si>
  <si>
    <t>38 Gheorghe Marinescu Street</t>
  </si>
  <si>
    <t>Targu Mures</t>
  </si>
  <si>
    <t>Mures</t>
  </si>
  <si>
    <t>George Emil Palade University of MedicinePharmacyScience and Technology of Targu Mures</t>
  </si>
  <si>
    <t>tanase.corneliu@yahoo.com</t>
  </si>
  <si>
    <t>https://gradinabotanica.umfst.ro/</t>
  </si>
  <si>
    <t>Botanical Garden of the George Emil Palade University of Medicine, Pharmacy, Science, and Technology of Târgu Mureș</t>
  </si>
  <si>
    <t>Tanase Corneliu</t>
  </si>
  <si>
    <t>HTSU</t>
  </si>
  <si>
    <t>Tyumen State University</t>
  </si>
  <si>
    <t>Department of Botany, Biotechnology and Landscape Architecture</t>
  </si>
  <si>
    <t>Institute of Biology</t>
  </si>
  <si>
    <t>Pirogova, 3</t>
  </si>
  <si>
    <t>Tyumen</t>
  </si>
  <si>
    <t>Volodarskogo, 6</t>
  </si>
  <si>
    <t>Western Siberia</t>
  </si>
  <si>
    <t>Natalia Khozyainova</t>
  </si>
  <si>
    <t>HWR</t>
  </si>
  <si>
    <t>Federal State Budget Scientific Institution “All-Russian Institute of Plant Protection”, (FSBSI VIZR)</t>
  </si>
  <si>
    <t>Herbology sector</t>
  </si>
  <si>
    <t>Laboratory of Phytosanitary Diagnostics and Forecasts</t>
  </si>
  <si>
    <t>Herbarium of Weeds of the Russian Federation</t>
  </si>
  <si>
    <t>Podbelskogo, 3,</t>
  </si>
  <si>
    <t>St.Petersburg – Pushkin</t>
  </si>
  <si>
    <t>herbariumwrf@yandex.ru</t>
  </si>
  <si>
    <t>Entered Apr 2021</t>
  </si>
  <si>
    <t>Mysnik Evgenia</t>
  </si>
  <si>
    <t>KULPOL</t>
  </si>
  <si>
    <t>State museum-reserved "Kulikovo Field"</t>
  </si>
  <si>
    <t>Department of natural science</t>
  </si>
  <si>
    <t>Herbarium musei "Pole Kulikovo"</t>
  </si>
  <si>
    <t>prospekt Lenina 47</t>
  </si>
  <si>
    <t>Tula</t>
  </si>
  <si>
    <t>Tula region</t>
  </si>
  <si>
    <t>7 4872 36 27 79</t>
  </si>
  <si>
    <t>rozovai@yandex.ru</t>
  </si>
  <si>
    <t>www.kulpole.ru</t>
  </si>
  <si>
    <t>22/12/2020</t>
  </si>
  <si>
    <t>Irina Rozova</t>
  </si>
  <si>
    <t>NTPI</t>
  </si>
  <si>
    <t>Nizhny Tagil State Social Pedagogical Institute of Russian State Vocational Pedagogical University</t>
  </si>
  <si>
    <t>Faculty of natural sciences, mathematics and computer science</t>
  </si>
  <si>
    <t>Department of Natural Sciences and Physical and Mathematical Education</t>
  </si>
  <si>
    <t>The Herbarium of the Nizhny Tagil State Social Pedagogical Institute</t>
  </si>
  <si>
    <t>Krasnogvardeyskaya St., 57</t>
  </si>
  <si>
    <t>Nizhny Tagil</t>
  </si>
  <si>
    <t>Sverdlovsk Oblast</t>
  </si>
  <si>
    <t>8 3435254811</t>
  </si>
  <si>
    <t>herbarium-ntpi@yandex.ru</t>
  </si>
  <si>
    <t>Central Urals; North Urals; South Urals; East Europe (incl. Crimea, Caucasus); Central Asia.</t>
  </si>
  <si>
    <t>Entered March 2021.</t>
  </si>
  <si>
    <t>Eleanora Meling</t>
  </si>
  <si>
    <t>TA</t>
  </si>
  <si>
    <t>Russian State Agrarian University – Moscow Timiryazev Agricultural Academy</t>
  </si>
  <si>
    <t>Botany, Breeding and Seed Technology of Horticultural Crops</t>
  </si>
  <si>
    <t>Herbarium of Timiryazev Academy</t>
  </si>
  <si>
    <t>1890s</t>
  </si>
  <si>
    <t>Pryanishnikova, 6</t>
  </si>
  <si>
    <t>Moscow</t>
  </si>
  <si>
    <t>Timiryazevskaya, 49</t>
  </si>
  <si>
    <t>7 499 9761618</t>
  </si>
  <si>
    <t>https://www.timacad.ru/education/instituty/institut-sadovodstva-i-landshaftnoi-arkhitektury/kafedra-botaniki-selektsii-i-semenovodstva-sadovykh-rastenii/gerbarii</t>
  </si>
  <si>
    <t>Europe; Moscow region; Turkestan; Siberia</t>
  </si>
  <si>
    <t>There are fairly large personal collections by I.P. Petrov; I.F. Selezhinskij; N.L. Skalozubov; B.M. Kul\'kov
Curator of Herbarium is Sergey Fatin (flora of Central Russia; Povolzh\'e); Scientific superviser is Dr Ivan Savinov (morphology and taxonomy of the Celastrales; tropical floras; flora of South-East Asia)</t>
  </si>
  <si>
    <t>Ivan Savinov</t>
  </si>
  <si>
    <t>TKM</t>
  </si>
  <si>
    <t>The State Institution of Tula Region Culture the Association Historical, Regional &amp; Art Museum</t>
  </si>
  <si>
    <t>Tula Regional Museum of Local Lore</t>
  </si>
  <si>
    <t>Nature &amp; History Department</t>
  </si>
  <si>
    <t>Herbarium of the Tula Regional Museum of Local Lore</t>
  </si>
  <si>
    <t>1970s</t>
  </si>
  <si>
    <t>68, Sovetskaya</t>
  </si>
  <si>
    <t>Tula Oblast</t>
  </si>
  <si>
    <t>Kremlin</t>
  </si>
  <si>
    <t>foxtail69@mail.ru</t>
  </si>
  <si>
    <t>Tula Oblast, Russia</t>
  </si>
  <si>
    <t>Alexander F. Lakomov</t>
  </si>
  <si>
    <t>DFGFI</t>
  </si>
  <si>
    <t>Dian Fossey Gorilla Fund International</t>
  </si>
  <si>
    <t>Karisoke Research Center</t>
  </si>
  <si>
    <t>Dian Fossey Gorilla Fund International Herbarium</t>
  </si>
  <si>
    <t>NR 4 RD 58</t>
  </si>
  <si>
    <t>Musanze</t>
  </si>
  <si>
    <t>Northern Province</t>
  </si>
  <si>
    <t>PO Box 105</t>
  </si>
  <si>
    <t>+250(0)785 784 878</t>
  </si>
  <si>
    <t>mtuyisenge@gorillafund.org</t>
  </si>
  <si>
    <t>https://gorillafund.org/karisoke-research-center/</t>
  </si>
  <si>
    <t>Rwanda, Albertine Rift</t>
  </si>
  <si>
    <t>The Dian Fossey Gorilla Fund International Herbarium is a unit of the Karisoke Research Center, a research institute and program of the Dian Fossey Gorilla Fund in Rwanda\'s Volcanoes National Park. It was founded by Dian Fossey on 24 September 1967 to study endangered mountain gorillas. Fossey located the camp in Rwanda\'s Virunga volcanic mountain range, between Mount Karisimbi and Mount Bisoke, and named it by combining the names of the two mountains.
Today, Karisoke continues to upgrade its capacity for scientific research through new technology and new partnerships with local authorities and other conservation organizations. Recently, comedian Ellen DeGeneres plans to help build a permanent home in Rwanda for the work of the Fossey Fund to protect critically endangered mountain gorillas. The Ellen DeGeneres Campus of the Fossey Gorilla Fund is to be a permanent, specially designed facility for scientists who are helping to save mountain gorillas.</t>
  </si>
  <si>
    <t>Center of Excellence in Biodiversity and Natural Resource Management, University of Rwanda</t>
  </si>
  <si>
    <t>Michael B. Thomas</t>
  </si>
  <si>
    <t>TLT</t>
  </si>
  <si>
    <t>Samara Federal Research Scientific Center of Russian Academy of Sciences</t>
  </si>
  <si>
    <t>Laboratory of Problems of Phytodiversity and Phytocenology</t>
  </si>
  <si>
    <t>Institute of Ecology of the Volga Basin of the Russian Academy of Sciences</t>
  </si>
  <si>
    <t>Herbarium of the phytocenology group</t>
  </si>
  <si>
    <t>Komzin Str., 10</t>
  </si>
  <si>
    <t>Tolyatti</t>
  </si>
  <si>
    <t>Samara Province</t>
  </si>
  <si>
    <t>vvasjukov@yandex.ru</t>
  </si>
  <si>
    <t>http://ievbras.ru/</t>
  </si>
  <si>
    <t>European part of Russia, Turkmenistan, Uzbekistan, Kazakhstan</t>
  </si>
  <si>
    <t>Entered October 2021. The herbarium collection was processed by V.B. Golub; O.N. Demina; S.D. Kalinin; A.P. Laktionov; M.N. Lomonosova; T.M. Lysenko; T.I. Plaksina; U.P. Pratov; V.A. Sagalaev; S.V. Saksonov; N.Yu. Stepanova; D.D. Sokolov; A.P. Sukhorukov; N.N. Tzvelev; S.K. Cherepanov; H. Freitag</t>
  </si>
  <si>
    <t>Vladimir M Vasjukov</t>
  </si>
  <si>
    <t>FUOR</t>
  </si>
  <si>
    <t>University of Ruhuna, Sri Lanka</t>
  </si>
  <si>
    <t>Biosystems Technology</t>
  </si>
  <si>
    <t>Fungarium@University of Ruhuna</t>
  </si>
  <si>
    <t>A2, Wellamadama</t>
  </si>
  <si>
    <t>Matara</t>
  </si>
  <si>
    <t>Southern</t>
  </si>
  <si>
    <t>A2</t>
  </si>
  <si>
    <t>wathsala@btec.ruh.ac.lk</t>
  </si>
  <si>
    <t>Aseni Ediriweera</t>
  </si>
  <si>
    <t>NIFSMC</t>
  </si>
  <si>
    <t>National Institute of Fundamental Studies</t>
  </si>
  <si>
    <t>Plant Taxonomy and Conservation Research Project</t>
  </si>
  <si>
    <t>National Institute of Fundamental Studies- Mycological Collection</t>
  </si>
  <si>
    <t>Hanthana Road</t>
  </si>
  <si>
    <t>Kandy</t>
  </si>
  <si>
    <t>Not US or Canada</t>
  </si>
  <si>
    <t>nalinwijayawardene@yahoo.com</t>
  </si>
  <si>
    <t>Distributed in different climatic zones of Sri Lanka</t>
  </si>
  <si>
    <t>Entered August 2021</t>
  </si>
  <si>
    <t>Sandhya Jayasekara</t>
  </si>
  <si>
    <t>RUSLH</t>
  </si>
  <si>
    <t>Rajarata University of Sri Lanka</t>
  </si>
  <si>
    <t>tcbamunu@tec.rjt.ac.lk</t>
  </si>
  <si>
    <t>Dr. Thushara Chathuranga Bamunuarachchige</t>
  </si>
  <si>
    <t>SLCMB</t>
  </si>
  <si>
    <t>University of Colombo</t>
  </si>
  <si>
    <t>Department of Plant Sciences</t>
  </si>
  <si>
    <t>Macrofungi</t>
  </si>
  <si>
    <t>Cumarathunga Munidasa Mawatha</t>
  </si>
  <si>
    <t>Colombo 03</t>
  </si>
  <si>
    <t>Western Province</t>
  </si>
  <si>
    <t>surani@pts.cmb.ac.lk</t>
  </si>
  <si>
    <t>Macrofungi of Sri Lanka (148 specimens) 2012-2014</t>
  </si>
  <si>
    <t>Dry zone of Sri Lanka</t>
  </si>
  <si>
    <t>Entered Aug 2021</t>
  </si>
  <si>
    <t>Surani Saddha Ediriweera</t>
  </si>
  <si>
    <t>SUSL</t>
  </si>
  <si>
    <t>Sabaragamuwa University of Sri Lanka</t>
  </si>
  <si>
    <t>Faculty of Applied Sciences</t>
  </si>
  <si>
    <t>Department of Natural Resources</t>
  </si>
  <si>
    <t>SUSL Herbarium</t>
  </si>
  <si>
    <t>Belihuloya</t>
  </si>
  <si>
    <t>jayalal@appsc.sab.ac.lk</t>
  </si>
  <si>
    <t>Royal Botanic Gardens, Peradeniya, Sri Lanka</t>
  </si>
  <si>
    <t>R.G.U. Jayalal</t>
  </si>
  <si>
    <t>AKDU</t>
  </si>
  <si>
    <t>Akdeniz University</t>
  </si>
  <si>
    <t>Department of Biology</t>
  </si>
  <si>
    <t>Science Faculty</t>
  </si>
  <si>
    <t>Akdeniz University Herbarium</t>
  </si>
  <si>
    <t>Pınarbasi district, Dumlupınar boulevard, Akdeniz Universityi Campus, Science fakulty, A block. ANTALYA/Turkey</t>
  </si>
  <si>
    <t>Konyaaltı</t>
  </si>
  <si>
    <t>Antalya</t>
  </si>
  <si>
    <t>Pınarbasi district, Dumlupınar boulevard</t>
  </si>
  <si>
    <t>+90 242 3102237</t>
  </si>
  <si>
    <t>candan@akdeniz.edu.tr</t>
  </si>
  <si>
    <t>http://fen.akdeniz.edu.tr/biyoloji-bolumu/galeri/akdeniz-universitesi-herbaryumu/</t>
  </si>
  <si>
    <t>University.</t>
  </si>
  <si>
    <t>Mediterranean region of Turkey; Taurus Mountains</t>
  </si>
  <si>
    <t>Entered Feb2020. We can sincerely exchange the specimens collected from the Mediterranean region.</t>
  </si>
  <si>
    <t>Akdeniz University Botanical Garden.</t>
  </si>
  <si>
    <t>Candan AYKURT</t>
  </si>
  <si>
    <t>AUM</t>
  </si>
  <si>
    <t>Auburn University at Montgomery</t>
  </si>
  <si>
    <t>Biology and Environmental Science</t>
  </si>
  <si>
    <t>Auburn University at Montgomery Herbarium</t>
  </si>
  <si>
    <t>7061 Senators Drive</t>
  </si>
  <si>
    <t>Montgomery</t>
  </si>
  <si>
    <t>AL</t>
  </si>
  <si>
    <t>P.O. Box 244023</t>
  </si>
  <si>
    <t>36124-4023</t>
  </si>
  <si>
    <t>334 244 3144</t>
  </si>
  <si>
    <t>vkoellin@aum.edu</t>
  </si>
  <si>
    <t>Entered June 2021</t>
  </si>
  <si>
    <t>29/06/2021</t>
  </si>
  <si>
    <t>Vanessa Koelling</t>
  </si>
  <si>
    <t>EFSC</t>
  </si>
  <si>
    <t>Eastern Florida State College</t>
  </si>
  <si>
    <t>Horticulture</t>
  </si>
  <si>
    <t>Natural Sciences</t>
  </si>
  <si>
    <t>3865 N Wickham Rd</t>
  </si>
  <si>
    <t>Melbourne</t>
  </si>
  <si>
    <t>Florida</t>
  </si>
  <si>
    <t>3865 N. Wickham Rd</t>
  </si>
  <si>
    <t>Amandarosenewton@gmail.com</t>
  </si>
  <si>
    <t>Www.easternflorida.edu</t>
  </si>
  <si>
    <t>National/Federal College</t>
  </si>
  <si>
    <t>Brevard County Fl</t>
  </si>
  <si>
    <t>20/08/2021</t>
  </si>
  <si>
    <t>Amanda Newton</t>
  </si>
  <si>
    <t>ENHP</t>
  </si>
  <si>
    <t>Edmund Niles Huyck Preserve, Inc.</t>
  </si>
  <si>
    <t>5052 Delaware Turnpike</t>
  </si>
  <si>
    <t>Rensselaerville</t>
  </si>
  <si>
    <t>NY</t>
  </si>
  <si>
    <t>PO Box 189</t>
  </si>
  <si>
    <t>518-797-3440</t>
  </si>
  <si>
    <t>anne@huyckpreserve.org</t>
  </si>
  <si>
    <t>https://www.huyckpreserve.org/</t>
  </si>
  <si>
    <t>Private Research Institution</t>
  </si>
  <si>
    <t>Edmund Niles Huyck Preserve, Rensselaerville, NY, and New York State</t>
  </si>
  <si>
    <t>Entered May 2021</t>
  </si>
  <si>
    <t>Anne Rhoads</t>
  </si>
  <si>
    <t>FWNC</t>
  </si>
  <si>
    <t>Fort Worth Nature Center and Refuge</t>
  </si>
  <si>
    <t>Fort Worth Nature Center</t>
  </si>
  <si>
    <t>9601 Fossil Ridge Road</t>
  </si>
  <si>
    <t>Fort Worth</t>
  </si>
  <si>
    <t>Texas</t>
  </si>
  <si>
    <t>817 392 7410</t>
  </si>
  <si>
    <t>Robert.Denkhaus@fortworthtexas.gov</t>
  </si>
  <si>
    <t>City Park</t>
  </si>
  <si>
    <t>Mainly Tarrant County, Texas</t>
  </si>
  <si>
    <t>none currently</t>
  </si>
  <si>
    <t>Entered Febf. 2020. At 3,621 acres, the Fort Worth Nature Center and Refuge is one of the largest city-owned nature centers in the United States. Created in the 1960s with the help of local citizens’ groups, the Center’s development built on earlier efforts to protect the watershed feeding the Lake Worth reservoir in the western portion of the Dallas-Fort Worth metroplex. Dora Sylvester, a science educator and naturalist who was a major force in the Center’s creation, understood the importance of herbaria in documenting past and present plant diversity at managed nature preserves, and established the FWNC herbarium. The herbarium started mainly with her own collections from the property and has been supplemented with vouchers from more recent vegetation studies, as well as those made by other volunteers, staff, and students from local universities. The herbarium additionally serves a role in the training of staff and volunteers, and also in the Center’s education programs for adults and school children.</t>
  </si>
  <si>
    <t>George Yatskievych, on behalf of Robert Denkhaus (Nature Center Manager, the primary ontact)</t>
  </si>
  <si>
    <t>GND</t>
  </si>
  <si>
    <t>Mississippi Department of Marine Resources / Grand Bay National Estuarine Research Reserve</t>
  </si>
  <si>
    <t>Grand Bay NERR Herbarium</t>
  </si>
  <si>
    <t>6005 Bayou Heron Road</t>
  </si>
  <si>
    <t>Moss Point</t>
  </si>
  <si>
    <t>MS</t>
  </si>
  <si>
    <t>228-475-7047</t>
  </si>
  <si>
    <t>ayesha.gray@dmr.ms.gov</t>
  </si>
  <si>
    <t>228-475-8097</t>
  </si>
  <si>
    <t>grandbaynerr.org</t>
  </si>
  <si>
    <t>Regional, local to Grand Bay NERR (Jackson County, Mississippi and vicinity)</t>
  </si>
  <si>
    <t>We wish to register this growing herbarium so that we may contribute digitized images and data to online databases (SERNEC and others).</t>
  </si>
  <si>
    <t>University of Southern Mississippi</t>
  </si>
  <si>
    <t>Dr. Ayesha Gray</t>
  </si>
  <si>
    <t>HSF</t>
  </si>
  <si>
    <t>Highstead Foundation</t>
  </si>
  <si>
    <t>Highstead Herbarium</t>
  </si>
  <si>
    <t>127 Lonetown Road</t>
  </si>
  <si>
    <t>REDDING</t>
  </si>
  <si>
    <t>CT</t>
  </si>
  <si>
    <t>PO Box 1097</t>
  </si>
  <si>
    <t>Redding Center</t>
  </si>
  <si>
    <t>203-938-8809</t>
  </si>
  <si>
    <t>gelkins@highstead.net</t>
  </si>
  <si>
    <t>203-938-0343</t>
  </si>
  <si>
    <t>www.highstead.net</t>
  </si>
  <si>
    <t>Fairfield County, CT</t>
  </si>
  <si>
    <t>Entered Apr 2021. Includes specimens from the Devil\'s Den herbarium formerly housed at The Nature Conservancy in Weston, CT.</t>
  </si>
  <si>
    <t>27/04/2021</t>
  </si>
  <si>
    <t>Geordie Elkins</t>
  </si>
  <si>
    <t>JWC</t>
  </si>
  <si>
    <t>University of Texas at Austin</t>
  </si>
  <si>
    <t>College of Natural Sciences</t>
  </si>
  <si>
    <t>Lady Bird Johnson Wildflower Center</t>
  </si>
  <si>
    <t>4801 La Crosse Avenue</t>
  </si>
  <si>
    <t>Austin</t>
  </si>
  <si>
    <t>TX</t>
  </si>
  <si>
    <t>512 232 0240</t>
  </si>
  <si>
    <t>mmarr@wildflower.org</t>
  </si>
  <si>
    <t>512 232 0156</t>
  </si>
  <si>
    <t>www.wildflower.org</t>
  </si>
  <si>
    <t>National Wildflower Research Center (no code). Name changed to Lady Bird Johnson Wildflower Center in 1997. Number of specimens from NWRC estimated to be fewer than 200.</t>
  </si>
  <si>
    <t>Texas vascular plants</t>
  </si>
  <si>
    <t>Entered Jan 2021. Specimens collected before 2003 are vouchers for natural areas, gardens or nursery. Many specimens collected after 2003 are vouchers for seed collections made in Texas for the Millennium Seed Bank at Wakehurst Place in England or the Center for Plant Conservation.</t>
  </si>
  <si>
    <t>not applicable</t>
  </si>
  <si>
    <t>29/01/2021</t>
  </si>
  <si>
    <t>Minnette Marr</t>
  </si>
  <si>
    <t>LCCH</t>
  </si>
  <si>
    <t>Louis Calder Biological Field Station of Fordham University</t>
  </si>
  <si>
    <t>Louis Calder Center Herbarium</t>
  </si>
  <si>
    <t>31 Whippoorwill Road</t>
  </si>
  <si>
    <t>Armonk</t>
  </si>
  <si>
    <t>New York</t>
  </si>
  <si>
    <t>(914)367-3833</t>
  </si>
  <si>
    <t>mkelly105@fordham.edu;aperrone@fordham.edu</t>
  </si>
  <si>
    <t>(914)273-2167</t>
  </si>
  <si>
    <t>Northeastern United States</t>
  </si>
  <si>
    <t>Fordham University</t>
  </si>
  <si>
    <t>Morgan Kelly</t>
  </si>
  <si>
    <t>MANU</t>
  </si>
  <si>
    <t>Manchester University</t>
  </si>
  <si>
    <t>Niswander Department of Biology</t>
  </si>
  <si>
    <t>Manchester University Herbarium</t>
  </si>
  <si>
    <t>1205 East Street</t>
  </si>
  <si>
    <t>North Manchester</t>
  </si>
  <si>
    <t>Indiana</t>
  </si>
  <si>
    <t>260-982-5107</t>
  </si>
  <si>
    <t>JDRobison@manchester.edu</t>
  </si>
  <si>
    <t>Northern Indiana</t>
  </si>
  <si>
    <t>18/10/2021</t>
  </si>
  <si>
    <t>Gabrielle Lee Hochstetler</t>
  </si>
  <si>
    <t>NEON</t>
  </si>
  <si>
    <t>NEON, Arizona State University</t>
  </si>
  <si>
    <t>Entered April 2021</t>
  </si>
  <si>
    <t>NRRI</t>
  </si>
  <si>
    <t>University of Minnesota Duluth</t>
  </si>
  <si>
    <t>Natural Resources Research Institute</t>
  </si>
  <si>
    <t>Natural Resources Research Institute Diatom Collections</t>
  </si>
  <si>
    <t>5013 MILLER TRUNK HWY</t>
  </si>
  <si>
    <t>Duluth</t>
  </si>
  <si>
    <t>Minnesota</t>
  </si>
  <si>
    <t>[1] 218 788 2692</t>
  </si>
  <si>
    <t>https://www.nrri.umn.edu/</t>
  </si>
  <si>
    <t>Diatoms of the Laurentian Great Lakes (~5000 slides)</t>
  </si>
  <si>
    <t>Euan D. Reavie</t>
  </si>
  <si>
    <t>PRIH</t>
  </si>
  <si>
    <t>Pacific Rim Institute</t>
  </si>
  <si>
    <t>Entered 2021</t>
  </si>
  <si>
    <t>SEU</t>
  </si>
  <si>
    <t>Saint Edward's University</t>
  </si>
  <si>
    <t>Department of Biological Sciences</t>
  </si>
  <si>
    <t>John Brooks Williams Natural Sciences Center North, Theater Pass and Moody Drive</t>
  </si>
  <si>
    <t>3001 South Congress Ave</t>
  </si>
  <si>
    <t>78704-6489</t>
  </si>
  <si>
    <t>[1] 512 485 4625</t>
  </si>
  <si>
    <t>zskelton@stedwards.edu</t>
  </si>
  <si>
    <t>[1] 512 448 8764</t>
  </si>
  <si>
    <t>Entered May 2021. The St. Edward’s University Herbarium, which was established in the late 1950s, is a fruit of the work of Brother Daniel Lynch, CSC, and his dedicated students. Br. Daniel (1921–1997) was beloved throughout Central Texas, and many university benefactors contributed to funds that supported his scholarship and his service to marginalized communities. He used some of those funds to buy herbarium cabinets and supplies as he built the collection. He relied heavily on the herbarium as he worked with the illustrator, Nancy McGowan, to complete \Native and Naturalized Woody Plants of Austin and the Hill Country.\" This reference was originally published in 1981 and is still widely used by botanists around the state. In addition to his high level of scholarship</t>
  </si>
  <si>
    <t>but they also helped him to build it. Today</t>
  </si>
  <si>
    <t>the collection is used primarily to support teaching in the natural sciences</t>
  </si>
  <si>
    <t>but also serves as a repository for voucher specimens documenting the plant diversity of the associated Wild Basin Wilderness Preserve and Creative Research Center."</t>
  </si>
  <si>
    <t>Wild Basin Wilderness Preserve and Creative Research Center</t>
  </si>
  <si>
    <t>21/05/2021</t>
  </si>
  <si>
    <t>Zoe Skelton</t>
  </si>
  <si>
    <t>SHIP</t>
  </si>
  <si>
    <t>Shippensburg University</t>
  </si>
  <si>
    <t>College of Arts and Sciences</t>
  </si>
  <si>
    <t>Biology</t>
  </si>
  <si>
    <t>Shippensburg University Herbarium</t>
  </si>
  <si>
    <t>1871 Old Main Drive</t>
  </si>
  <si>
    <t>Shippensburg</t>
  </si>
  <si>
    <t>Pennsylvania</t>
  </si>
  <si>
    <t>[1] 717 477 1397[1] 717 477 1580</t>
  </si>
  <si>
    <t>lhklot@ship.edu, hfsahli@ship.edu</t>
  </si>
  <si>
    <t>[1] 717 477 4064</t>
  </si>
  <si>
    <t>chiefly Pennsylvania; also Virginia (Accomack County), New York (Adirondacks), Maine, North Carolina, South Carolina</t>
  </si>
  <si>
    <t>Entered Dec 2020. Shippensburg University Herbarium is managed by Dr. Heather Sahli, Associate Professor of Biology, in addition to her primary responsibilities of teaching, research, and committees; and Dr. Larry Klotz, Professor Emeritus of Biology, as an unpaid volunteer. Another local volunteer, Mr. Ben Hedges, currently assists in cataloging of specimens. Cataloging the collection is ongoing. A current folder of label data in Excel files is available on request.</t>
  </si>
  <si>
    <t>Heather Sahli</t>
  </si>
  <si>
    <t>SMM</t>
  </si>
  <si>
    <t>Science Museum of Minnesota</t>
  </si>
  <si>
    <t>Science, Equity and Education Division/Center of Research and Collections</t>
  </si>
  <si>
    <t>120 West Kellogg Boulevard</t>
  </si>
  <si>
    <t>Saint Paul</t>
  </si>
  <si>
    <t>MN</t>
  </si>
  <si>
    <t>https://new.smm.org/biology</t>
  </si>
  <si>
    <t>Private museum</t>
  </si>
  <si>
    <t>Minnesota, Wisconsin, Alaska, S Carolina (plants); Upper Midwest USA, Manitoba, Mongolia (diatoms)</t>
  </si>
  <si>
    <t>Catherine M. Early, PhD</t>
  </si>
  <si>
    <t>TREC</t>
  </si>
  <si>
    <t>Pennsylvania Sea Grant</t>
  </si>
  <si>
    <t>Natural History Museum at the Tom Ridge Environmental Center</t>
  </si>
  <si>
    <t>301 Peninsula Dr.</t>
  </si>
  <si>
    <t>Erie</t>
  </si>
  <si>
    <t>PA</t>
  </si>
  <si>
    <t>814-833-7215</t>
  </si>
  <si>
    <t>mal40@psu.edu</t>
  </si>
  <si>
    <t>https://dynamicdunes.bd.psu.edu/</t>
  </si>
  <si>
    <t>northwestern Pennsylvania</t>
  </si>
  <si>
    <t>23/11/2021</t>
  </si>
  <si>
    <t>Mark Lethaby</t>
  </si>
  <si>
    <t>WITTE</t>
  </si>
  <si>
    <t>Witte Museum</t>
  </si>
  <si>
    <t>San Antonio</t>
  </si>
  <si>
    <t>3801 Broadway</t>
  </si>
  <si>
    <t>[1]210-357-1900</t>
  </si>
  <si>
    <t>[1]210-357-1882</t>
  </si>
  <si>
    <t>www.wittemuseum.org</t>
  </si>
  <si>
    <t>Bexar Regional Herbarium (1191 specimens, acquired in 2019)</t>
  </si>
  <si>
    <t>Leslie Ochoa</t>
  </si>
  <si>
    <t>KMF</t>
  </si>
  <si>
    <t>Ferenc Rakoczi II Transcarpathian Hungarian College of Higher Education</t>
  </si>
  <si>
    <t>Biology and Chemistry</t>
  </si>
  <si>
    <t>Herbarium of the Ferenc Rakoczi II Transcarpathian Hungarian College of Higher Education</t>
  </si>
  <si>
    <t>Kossuth square, 6., Transcarpathia, Ukraine</t>
  </si>
  <si>
    <t>Beregove</t>
  </si>
  <si>
    <t>Zakarpattia Oblast (Transcarpathia)</t>
  </si>
  <si>
    <t>herbarium@kmf.org.ua</t>
  </si>
  <si>
    <t>Entered Jan 2021. The creation of the KMF herbarium was started in 2005 by teachers of the Department of Biology and Chemistry of the Ferenc Rákóczi II Trancarpathian Hungarian College of Higher Education (E. Kohut) and researchers of the Istvan Fodor Scientific-Research center (T. Ljubka; E. Andrik; M. Shevera). In the collection of the KMF Herbarium contain materials that present the flora of Transcarpathian region, mainly the Transcarpathian lowland, but also the Ukrainian Carpathians. Today the herbarium has more than 6000 collected herbarium specimens of vascular plants. The herbarium is organized according to the system of Dalla Torre &amp; Harms.</t>
  </si>
  <si>
    <t>Szikura József Botanical Garden</t>
  </si>
  <si>
    <t>Tibor Ljubka</t>
  </si>
  <si>
    <t>SAMDU</t>
  </si>
  <si>
    <t>Samarkand state university</t>
  </si>
  <si>
    <t>Faculty of Biology</t>
  </si>
  <si>
    <t>University avenue, 15</t>
  </si>
  <si>
    <t>Samarkand city</t>
  </si>
  <si>
    <t>Samarkand</t>
  </si>
  <si>
    <t>[998] 66 239 1140[998] 66 239 1247</t>
  </si>
  <si>
    <t>haydarov@rambler.ru</t>
  </si>
  <si>
    <t>[998] 66 2391553, [998] 66 239 1561</t>
  </si>
  <si>
    <t>Magnoliophytes of Central Asia (12000 specimens) in 1927;Bryophyta of Uzbekistan (500 specimens) in 2015</t>
  </si>
  <si>
    <t>Magnoliophyta of Uzbekistan</t>
  </si>
  <si>
    <t>Entered Mar 2021. These herbarium specimens kept at the Department of Botany of Samarkand State University were mainly collected in 1927-1950 and have historical significance. Currently, work is underway to create a virtual herbarium. Although it has been running for 100 years, it still doesn’t have an acronym.</t>
  </si>
  <si>
    <t>Makhkamov Trobjon</t>
  </si>
  <si>
    <t>NLU</t>
  </si>
  <si>
    <t>Nong Lam University</t>
  </si>
  <si>
    <t>Ha Noi highway, Linh Trung Ward</t>
  </si>
  <si>
    <t>Thu Duc</t>
  </si>
  <si>
    <t>Ho Chi Minh</t>
  </si>
  <si>
    <t>Ha Noi Highway, Linh Trung Ward</t>
  </si>
  <si>
    <t>[84] 28 722 0262</t>
  </si>
  <si>
    <t>thuydoan@hcmuaf.edu.vn</t>
  </si>
  <si>
    <t>https://fs.hcmuaf.edu.vn/</t>
  </si>
  <si>
    <t>Fungi and algae from Vietnam</t>
  </si>
  <si>
    <t>20/10/2021</t>
  </si>
  <si>
    <t>T. T. P. Doan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</si>
</sst>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1"/>
      <color theme="1"/>
      <name val="Calibri"/>
      <family val="2"/>
    </font>
    <font>
      <sz val="10"/>
      <color theme="1"/>
      <name val="Arial"/>
      <family val="2"/>
    </font>
    <font>
      <sz val="11"/>
      <color theme="1"/>
      <name val="Calibri"/>
      <family val="2"/>
    </font>
    <font>
      <sz val="11"/>
      <color rgb="FFA6A6A6"/>
      <name val="Calibri"/>
      <family val="2"/>
    </font>
    <font>
      <u/>
      <sz val="10"/>
      <color rgb="FF1155CC"/>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0" borderId="0" xfId="0" applyFont="1"/>
    <xf numFmtId="3" fontId="3" fillId="0" borderId="0" xfId="0" applyNumberFormat="1" applyFont="1"/>
    <xf numFmtId="0" fontId="4" fillId="0" borderId="0" xfId="0" applyFont="1"/>
    <xf numFmtId="0" fontId="5" fillId="0" borderId="0" xfId="0" applyFont="1"/>
    <xf numFmtId="14" fontId="2" fillId="0" borderId="0" xfId="0" applyNumberFormat="1" applyFont="1"/>
    <xf numFmtId="0" fontId="2" fillId="0" borderId="0" xfId="0" applyFont="1" applyAlignment="1">
      <alignment wrapText="1"/>
    </xf>
    <xf numFmtId="17"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1503D-3F18-A84A-A10F-4A03F7FE458B}">
  <dimension ref="A1:Z1000"/>
  <sheetViews>
    <sheetView workbookViewId="0">
      <selection activeCell="F35" sqref="F35"/>
    </sheetView>
  </sheetViews>
  <sheetFormatPr baseColWidth="10" defaultRowHeight="16" x14ac:dyDescent="0.2"/>
  <sheetData>
    <row r="1" spans="1:26" x14ac:dyDescent="0.2">
      <c r="A1" s="1" t="s">
        <v>0</v>
      </c>
      <c r="B1" s="1" t="s">
        <v>1</v>
      </c>
      <c r="C1" s="1" t="s">
        <v>2</v>
      </c>
      <c r="D1" s="1" t="s">
        <v>3</v>
      </c>
      <c r="E1" s="2"/>
      <c r="F1" s="2"/>
      <c r="G1" s="2"/>
      <c r="H1" s="2"/>
      <c r="I1" s="2"/>
      <c r="J1" s="2"/>
      <c r="K1" s="2"/>
      <c r="L1" s="2"/>
      <c r="M1" s="2"/>
      <c r="N1" s="2"/>
      <c r="O1" s="2"/>
      <c r="P1" s="2"/>
      <c r="Q1" s="2"/>
      <c r="R1" s="2"/>
      <c r="S1" s="2"/>
      <c r="T1" s="2"/>
      <c r="U1" s="2"/>
      <c r="V1" s="2"/>
      <c r="W1" s="2"/>
      <c r="X1" s="2"/>
      <c r="Y1" s="2"/>
      <c r="Z1" s="2"/>
    </row>
    <row r="2" spans="1:26" x14ac:dyDescent="0.2">
      <c r="A2" s="1" t="s">
        <v>4</v>
      </c>
      <c r="B2" s="3">
        <v>2</v>
      </c>
      <c r="C2" s="3">
        <v>33609</v>
      </c>
      <c r="D2" s="3">
        <v>3</v>
      </c>
      <c r="E2" s="2"/>
      <c r="F2" s="2"/>
      <c r="G2" s="2"/>
      <c r="H2" s="2"/>
      <c r="I2" s="2"/>
      <c r="J2" s="2"/>
      <c r="K2" s="2"/>
      <c r="L2" s="2"/>
      <c r="M2" s="2"/>
      <c r="N2" s="2"/>
      <c r="O2" s="2"/>
      <c r="P2" s="2"/>
      <c r="Q2" s="2"/>
      <c r="R2" s="2"/>
      <c r="S2" s="2"/>
      <c r="T2" s="2"/>
      <c r="U2" s="2"/>
      <c r="V2" s="2"/>
      <c r="W2" s="2"/>
      <c r="X2" s="2"/>
      <c r="Y2" s="2"/>
      <c r="Z2" s="2"/>
    </row>
    <row r="3" spans="1:26" x14ac:dyDescent="0.2">
      <c r="A3" s="1" t="s">
        <v>5</v>
      </c>
      <c r="B3" s="3">
        <v>3</v>
      </c>
      <c r="C3" s="4">
        <v>377365</v>
      </c>
      <c r="D3" s="3">
        <v>5</v>
      </c>
      <c r="E3" s="2"/>
      <c r="F3" s="2"/>
      <c r="G3" s="2"/>
      <c r="H3" s="2"/>
      <c r="I3" s="2"/>
      <c r="J3" s="2"/>
      <c r="K3" s="2"/>
      <c r="L3" s="2"/>
      <c r="M3" s="2"/>
      <c r="N3" s="2"/>
      <c r="O3" s="2"/>
      <c r="P3" s="2"/>
      <c r="Q3" s="2"/>
      <c r="R3" s="2"/>
      <c r="S3" s="2"/>
      <c r="T3" s="2"/>
      <c r="U3" s="2"/>
      <c r="V3" s="2"/>
      <c r="W3" s="2"/>
      <c r="X3" s="2"/>
      <c r="Y3" s="2"/>
      <c r="Z3" s="2"/>
    </row>
    <row r="4" spans="1:26" x14ac:dyDescent="0.2">
      <c r="A4" s="1" t="s">
        <v>6</v>
      </c>
      <c r="B4" s="3">
        <v>1</v>
      </c>
      <c r="C4" s="4">
        <v>1068</v>
      </c>
      <c r="D4" s="3">
        <v>1</v>
      </c>
      <c r="E4" s="2"/>
      <c r="F4" s="2"/>
      <c r="G4" s="2"/>
      <c r="H4" s="2"/>
      <c r="I4" s="2"/>
      <c r="J4" s="2"/>
      <c r="K4" s="2"/>
      <c r="L4" s="2"/>
      <c r="M4" s="2"/>
      <c r="N4" s="2"/>
      <c r="O4" s="2"/>
      <c r="P4" s="2"/>
      <c r="Q4" s="2"/>
      <c r="R4" s="2"/>
      <c r="S4" s="2"/>
      <c r="T4" s="2"/>
      <c r="U4" s="2"/>
      <c r="V4" s="2"/>
      <c r="W4" s="2"/>
      <c r="X4" s="2"/>
      <c r="Y4" s="2"/>
      <c r="Z4" s="2"/>
    </row>
    <row r="5" spans="1:26" x14ac:dyDescent="0.2">
      <c r="A5" s="1" t="s">
        <v>7</v>
      </c>
      <c r="B5" s="3">
        <v>2</v>
      </c>
      <c r="C5" s="3">
        <v>125000</v>
      </c>
      <c r="D5" s="3">
        <v>2</v>
      </c>
      <c r="E5" s="2"/>
      <c r="F5" s="2"/>
      <c r="G5" s="2"/>
      <c r="H5" s="2"/>
      <c r="I5" s="2"/>
      <c r="J5" s="2"/>
      <c r="K5" s="2"/>
      <c r="L5" s="2"/>
      <c r="M5" s="2"/>
      <c r="N5" s="2"/>
      <c r="O5" s="2"/>
      <c r="P5" s="2"/>
      <c r="Q5" s="2"/>
      <c r="R5" s="2"/>
      <c r="S5" s="2"/>
      <c r="T5" s="2"/>
      <c r="U5" s="2"/>
      <c r="V5" s="2"/>
      <c r="W5" s="2"/>
      <c r="X5" s="2"/>
      <c r="Y5" s="2"/>
      <c r="Z5" s="2"/>
    </row>
    <row r="6" spans="1:26" x14ac:dyDescent="0.2">
      <c r="A6" s="1" t="s">
        <v>8</v>
      </c>
      <c r="B6" s="3">
        <v>56</v>
      </c>
      <c r="C6" s="3">
        <v>5127039</v>
      </c>
      <c r="D6" s="3">
        <v>564</v>
      </c>
      <c r="E6" s="2"/>
      <c r="F6" s="2"/>
      <c r="G6" s="2"/>
      <c r="H6" s="2"/>
      <c r="I6" s="2"/>
      <c r="J6" s="2"/>
      <c r="K6" s="2"/>
      <c r="L6" s="2"/>
      <c r="M6" s="2"/>
      <c r="N6" s="2"/>
      <c r="O6" s="2"/>
      <c r="P6" s="2"/>
      <c r="Q6" s="2"/>
      <c r="R6" s="2"/>
      <c r="S6" s="2"/>
      <c r="T6" s="2"/>
      <c r="U6" s="2"/>
      <c r="V6" s="2"/>
      <c r="W6" s="2"/>
      <c r="X6" s="2"/>
      <c r="Y6" s="2"/>
      <c r="Z6" s="2"/>
    </row>
    <row r="7" spans="1:26" x14ac:dyDescent="0.2">
      <c r="A7" s="1" t="s">
        <v>9</v>
      </c>
      <c r="B7" s="3">
        <v>4</v>
      </c>
      <c r="C7" s="4">
        <v>576820</v>
      </c>
      <c r="D7" s="3">
        <v>22</v>
      </c>
      <c r="E7" s="2"/>
      <c r="F7" s="2"/>
      <c r="G7" s="2"/>
      <c r="H7" s="2"/>
      <c r="I7" s="2"/>
      <c r="J7" s="2"/>
      <c r="K7" s="2"/>
      <c r="L7" s="2"/>
      <c r="M7" s="2"/>
      <c r="N7" s="2"/>
      <c r="O7" s="2"/>
      <c r="P7" s="2"/>
      <c r="Q7" s="2"/>
      <c r="R7" s="2"/>
      <c r="S7" s="2"/>
      <c r="T7" s="2"/>
      <c r="U7" s="2"/>
      <c r="V7" s="2"/>
      <c r="W7" s="2"/>
      <c r="X7" s="2"/>
      <c r="Y7" s="2"/>
      <c r="Z7" s="2"/>
    </row>
    <row r="8" spans="1:26" x14ac:dyDescent="0.2">
      <c r="A8" s="1" t="s">
        <v>10</v>
      </c>
      <c r="B8" s="3">
        <v>35</v>
      </c>
      <c r="C8" s="3">
        <v>8520140</v>
      </c>
      <c r="D8" s="3">
        <v>247</v>
      </c>
      <c r="E8" s="2"/>
      <c r="F8" s="2"/>
      <c r="G8" s="2"/>
      <c r="H8" s="2"/>
      <c r="I8" s="2"/>
      <c r="J8" s="2"/>
      <c r="K8" s="2"/>
      <c r="L8" s="2"/>
      <c r="M8" s="2"/>
      <c r="N8" s="2"/>
      <c r="O8" s="2"/>
      <c r="P8" s="2"/>
      <c r="Q8" s="2"/>
      <c r="R8" s="2"/>
      <c r="S8" s="2"/>
      <c r="T8" s="2"/>
      <c r="U8" s="2"/>
      <c r="V8" s="2"/>
      <c r="W8" s="2"/>
      <c r="X8" s="2"/>
      <c r="Y8" s="2"/>
      <c r="Z8" s="2"/>
    </row>
    <row r="9" spans="1:26" x14ac:dyDescent="0.2">
      <c r="A9" s="1" t="s">
        <v>11</v>
      </c>
      <c r="B9" s="3">
        <v>19</v>
      </c>
      <c r="C9" s="3">
        <v>10963710</v>
      </c>
      <c r="D9" s="3">
        <v>103</v>
      </c>
      <c r="E9" s="2"/>
      <c r="F9" s="2"/>
      <c r="G9" s="2"/>
      <c r="H9" s="2"/>
      <c r="I9" s="2"/>
      <c r="J9" s="2"/>
      <c r="K9" s="2"/>
      <c r="L9" s="2"/>
      <c r="M9" s="2"/>
      <c r="N9" s="2"/>
      <c r="O9" s="2"/>
      <c r="P9" s="2"/>
      <c r="Q9" s="2"/>
      <c r="R9" s="2"/>
      <c r="S9" s="2"/>
      <c r="T9" s="2"/>
      <c r="U9" s="2"/>
      <c r="V9" s="2"/>
      <c r="W9" s="2"/>
      <c r="X9" s="2"/>
      <c r="Y9" s="2"/>
      <c r="Z9" s="2"/>
    </row>
    <row r="10" spans="1:26" x14ac:dyDescent="0.2">
      <c r="A10" s="1" t="s">
        <v>12</v>
      </c>
      <c r="B10" s="3">
        <v>1</v>
      </c>
      <c r="C10" s="3">
        <v>600000</v>
      </c>
      <c r="D10" s="3">
        <v>3</v>
      </c>
      <c r="E10" s="2"/>
      <c r="F10" s="2"/>
      <c r="G10" s="2"/>
      <c r="H10" s="2"/>
      <c r="I10" s="2"/>
      <c r="J10" s="2"/>
      <c r="K10" s="2"/>
      <c r="L10" s="2"/>
      <c r="M10" s="2"/>
      <c r="N10" s="2"/>
      <c r="O10" s="2"/>
      <c r="P10" s="2"/>
      <c r="Q10" s="2"/>
      <c r="R10" s="2"/>
      <c r="S10" s="2"/>
      <c r="T10" s="2"/>
      <c r="U10" s="2"/>
      <c r="V10" s="2"/>
      <c r="W10" s="2"/>
      <c r="X10" s="2"/>
      <c r="Y10" s="2"/>
      <c r="Z10" s="2"/>
    </row>
    <row r="11" spans="1:26" x14ac:dyDescent="0.2">
      <c r="A11" s="1" t="s">
        <v>13</v>
      </c>
      <c r="B11" s="3">
        <v>1</v>
      </c>
      <c r="C11" s="3">
        <v>7215</v>
      </c>
      <c r="D11" s="3">
        <v>6</v>
      </c>
      <c r="E11" s="2"/>
      <c r="F11" s="2"/>
      <c r="G11" s="2"/>
      <c r="H11" s="2"/>
      <c r="I11" s="2"/>
      <c r="J11" s="2"/>
      <c r="K11" s="2"/>
      <c r="L11" s="2"/>
      <c r="M11" s="2"/>
      <c r="N11" s="2"/>
      <c r="O11" s="2"/>
      <c r="P11" s="2"/>
      <c r="Q11" s="2"/>
      <c r="R11" s="2"/>
      <c r="S11" s="2"/>
      <c r="T11" s="2"/>
      <c r="U11" s="2"/>
      <c r="V11" s="2"/>
      <c r="W11" s="2"/>
      <c r="X11" s="2"/>
      <c r="Y11" s="2"/>
      <c r="Z11" s="2"/>
    </row>
    <row r="12" spans="1:26" x14ac:dyDescent="0.2">
      <c r="A12" s="1" t="s">
        <v>14</v>
      </c>
      <c r="B12" s="3">
        <v>3</v>
      </c>
      <c r="C12" s="3">
        <v>139000</v>
      </c>
      <c r="D12" s="3">
        <v>15</v>
      </c>
      <c r="E12" s="2"/>
      <c r="F12" s="2"/>
      <c r="G12" s="2"/>
      <c r="H12" s="2"/>
      <c r="I12" s="2"/>
      <c r="J12" s="2"/>
      <c r="K12" s="2"/>
      <c r="L12" s="2"/>
      <c r="M12" s="2"/>
      <c r="N12" s="2"/>
      <c r="O12" s="2"/>
      <c r="P12" s="2"/>
      <c r="Q12" s="2"/>
      <c r="R12" s="2"/>
      <c r="S12" s="2"/>
      <c r="T12" s="2"/>
      <c r="U12" s="2"/>
      <c r="V12" s="2"/>
      <c r="W12" s="2"/>
      <c r="X12" s="2"/>
      <c r="Y12" s="2"/>
      <c r="Z12" s="2"/>
    </row>
    <row r="13" spans="1:26" x14ac:dyDescent="0.2">
      <c r="A13" s="1" t="s">
        <v>15</v>
      </c>
      <c r="B13" s="3">
        <v>1</v>
      </c>
      <c r="C13" s="4">
        <v>5000</v>
      </c>
      <c r="D13" s="3">
        <v>1</v>
      </c>
      <c r="E13" s="2"/>
      <c r="F13" s="2"/>
      <c r="G13" s="2"/>
      <c r="H13" s="2"/>
      <c r="I13" s="2"/>
      <c r="J13" s="2"/>
      <c r="K13" s="2"/>
      <c r="L13" s="2"/>
      <c r="M13" s="2"/>
      <c r="N13" s="2"/>
      <c r="O13" s="2"/>
      <c r="P13" s="2"/>
      <c r="Q13" s="2"/>
      <c r="R13" s="2"/>
      <c r="S13" s="2"/>
      <c r="T13" s="2"/>
      <c r="U13" s="2"/>
      <c r="V13" s="2"/>
      <c r="W13" s="2"/>
      <c r="X13" s="2"/>
      <c r="Y13" s="2"/>
      <c r="Z13" s="2"/>
    </row>
    <row r="14" spans="1:26" x14ac:dyDescent="0.2">
      <c r="A14" s="1" t="s">
        <v>16</v>
      </c>
      <c r="B14" s="3">
        <v>5</v>
      </c>
      <c r="C14" s="4">
        <v>528156</v>
      </c>
      <c r="D14" s="3">
        <v>46</v>
      </c>
      <c r="E14" s="2"/>
      <c r="F14" s="2"/>
      <c r="G14" s="2"/>
      <c r="H14" s="2"/>
      <c r="I14" s="2"/>
      <c r="J14" s="2"/>
      <c r="K14" s="2"/>
      <c r="L14" s="2"/>
      <c r="M14" s="2"/>
      <c r="N14" s="2"/>
      <c r="O14" s="2"/>
      <c r="P14" s="2"/>
      <c r="Q14" s="2"/>
      <c r="R14" s="2"/>
      <c r="S14" s="2"/>
      <c r="T14" s="2"/>
      <c r="U14" s="2"/>
      <c r="V14" s="2"/>
      <c r="W14" s="2"/>
      <c r="X14" s="2"/>
      <c r="Y14" s="2"/>
      <c r="Z14" s="2"/>
    </row>
    <row r="15" spans="1:26" x14ac:dyDescent="0.2">
      <c r="A15" s="1" t="s">
        <v>17</v>
      </c>
      <c r="B15" s="3">
        <v>9</v>
      </c>
      <c r="C15" s="3">
        <v>5158332</v>
      </c>
      <c r="D15" s="3">
        <v>49</v>
      </c>
      <c r="E15" s="2"/>
      <c r="F15" s="2"/>
      <c r="G15" s="2"/>
      <c r="H15" s="2"/>
      <c r="I15" s="2"/>
      <c r="J15" s="2"/>
      <c r="K15" s="2"/>
      <c r="L15" s="2"/>
      <c r="M15" s="2"/>
      <c r="N15" s="2"/>
      <c r="O15" s="2"/>
      <c r="P15" s="2"/>
      <c r="Q15" s="2"/>
      <c r="R15" s="2"/>
      <c r="S15" s="2"/>
      <c r="T15" s="2"/>
      <c r="U15" s="2"/>
      <c r="V15" s="2"/>
      <c r="W15" s="2"/>
      <c r="X15" s="2"/>
      <c r="Y15" s="2"/>
      <c r="Z15" s="2"/>
    </row>
    <row r="16" spans="1:26" x14ac:dyDescent="0.2">
      <c r="A16" s="1" t="s">
        <v>18</v>
      </c>
      <c r="B16" s="3">
        <v>1</v>
      </c>
      <c r="C16" s="4">
        <v>10000</v>
      </c>
      <c r="D16" s="3">
        <v>2</v>
      </c>
      <c r="E16" s="2"/>
      <c r="F16" s="2"/>
      <c r="G16" s="2"/>
      <c r="H16" s="2"/>
      <c r="I16" s="2"/>
      <c r="J16" s="2"/>
      <c r="K16" s="2"/>
      <c r="L16" s="2"/>
      <c r="M16" s="2"/>
      <c r="N16" s="2"/>
      <c r="O16" s="2"/>
      <c r="P16" s="2"/>
      <c r="Q16" s="2"/>
      <c r="R16" s="2"/>
      <c r="S16" s="2"/>
      <c r="T16" s="2"/>
      <c r="U16" s="2"/>
      <c r="V16" s="2"/>
      <c r="W16" s="2"/>
      <c r="X16" s="2"/>
      <c r="Y16" s="2"/>
      <c r="Z16" s="2"/>
    </row>
    <row r="17" spans="1:26" x14ac:dyDescent="0.2">
      <c r="A17" s="1" t="s">
        <v>19</v>
      </c>
      <c r="B17" s="3">
        <v>2</v>
      </c>
      <c r="C17" s="4">
        <v>22000</v>
      </c>
      <c r="D17" s="3">
        <v>7</v>
      </c>
      <c r="E17" s="2"/>
      <c r="F17" s="2"/>
      <c r="G17" s="2"/>
      <c r="H17" s="2"/>
      <c r="I17" s="2"/>
      <c r="J17" s="2"/>
      <c r="K17" s="2"/>
      <c r="L17" s="2"/>
      <c r="M17" s="2"/>
      <c r="N17" s="2"/>
      <c r="O17" s="2"/>
      <c r="P17" s="2"/>
      <c r="Q17" s="2"/>
      <c r="R17" s="2"/>
      <c r="S17" s="2"/>
      <c r="T17" s="2"/>
      <c r="U17" s="2"/>
      <c r="V17" s="2"/>
      <c r="W17" s="2"/>
      <c r="X17" s="2"/>
      <c r="Y17" s="2"/>
      <c r="Z17" s="2"/>
    </row>
    <row r="18" spans="1:26" x14ac:dyDescent="0.2">
      <c r="A18" s="1" t="s">
        <v>20</v>
      </c>
      <c r="B18" s="3">
        <v>1</v>
      </c>
      <c r="C18" s="4">
        <v>15000</v>
      </c>
      <c r="D18" s="3">
        <v>6</v>
      </c>
      <c r="E18" s="2"/>
      <c r="F18" s="2"/>
      <c r="G18" s="2"/>
      <c r="H18" s="2"/>
      <c r="I18" s="2"/>
      <c r="J18" s="2"/>
      <c r="K18" s="2"/>
      <c r="L18" s="2"/>
      <c r="M18" s="2"/>
      <c r="N18" s="2"/>
      <c r="O18" s="2"/>
      <c r="P18" s="2"/>
      <c r="Q18" s="2"/>
      <c r="R18" s="2"/>
      <c r="S18" s="2"/>
      <c r="T18" s="2"/>
      <c r="U18" s="2"/>
      <c r="V18" s="2"/>
      <c r="W18" s="2"/>
      <c r="X18" s="2"/>
      <c r="Y18" s="2"/>
      <c r="Z18" s="2"/>
    </row>
    <row r="19" spans="1:26" x14ac:dyDescent="0.2">
      <c r="A19" s="1" t="s">
        <v>21</v>
      </c>
      <c r="B19" s="3">
        <v>4</v>
      </c>
      <c r="C19" s="4">
        <v>525000</v>
      </c>
      <c r="D19" s="3">
        <v>40</v>
      </c>
      <c r="E19" s="2"/>
      <c r="F19" s="2"/>
      <c r="G19" s="2"/>
      <c r="H19" s="2"/>
      <c r="I19" s="2"/>
      <c r="J19" s="2"/>
      <c r="K19" s="2"/>
      <c r="L19" s="2"/>
      <c r="M19" s="2"/>
      <c r="N19" s="2"/>
      <c r="O19" s="2"/>
      <c r="P19" s="2"/>
      <c r="Q19" s="2"/>
      <c r="R19" s="2"/>
      <c r="S19" s="2"/>
      <c r="T19" s="2"/>
      <c r="U19" s="2"/>
      <c r="V19" s="2"/>
      <c r="W19" s="2"/>
      <c r="X19" s="2"/>
      <c r="Y19" s="2"/>
      <c r="Z19" s="2"/>
    </row>
    <row r="20" spans="1:26" x14ac:dyDescent="0.2">
      <c r="A20" s="1" t="s">
        <v>22</v>
      </c>
      <c r="B20" s="3">
        <v>3</v>
      </c>
      <c r="C20" s="3">
        <v>112500</v>
      </c>
      <c r="D20" s="3">
        <v>4</v>
      </c>
      <c r="E20" s="2"/>
      <c r="F20" s="2"/>
      <c r="G20" s="2"/>
      <c r="H20" s="2"/>
      <c r="I20" s="2"/>
      <c r="J20" s="2"/>
      <c r="K20" s="2"/>
      <c r="L20" s="2"/>
      <c r="M20" s="2"/>
      <c r="N20" s="2"/>
      <c r="O20" s="2"/>
      <c r="P20" s="2"/>
      <c r="Q20" s="2"/>
      <c r="R20" s="2"/>
      <c r="S20" s="2"/>
      <c r="T20" s="2"/>
      <c r="U20" s="2"/>
      <c r="V20" s="2"/>
      <c r="W20" s="2"/>
      <c r="X20" s="2"/>
      <c r="Y20" s="2"/>
      <c r="Z20" s="2"/>
    </row>
    <row r="21" spans="1:26" x14ac:dyDescent="0.2">
      <c r="A21" s="1" t="s">
        <v>23</v>
      </c>
      <c r="B21" s="3">
        <v>5</v>
      </c>
      <c r="C21" s="4">
        <v>34479</v>
      </c>
      <c r="D21" s="3">
        <v>11</v>
      </c>
      <c r="E21" s="2"/>
      <c r="F21" s="2"/>
      <c r="G21" s="2"/>
      <c r="H21" s="2"/>
      <c r="I21" s="2"/>
      <c r="J21" s="2"/>
      <c r="K21" s="2"/>
      <c r="L21" s="2"/>
      <c r="M21" s="2"/>
      <c r="N21" s="2"/>
      <c r="O21" s="2"/>
      <c r="P21" s="2"/>
      <c r="Q21" s="2"/>
      <c r="R21" s="2"/>
      <c r="S21" s="2"/>
      <c r="T21" s="2"/>
      <c r="U21" s="2"/>
      <c r="V21" s="2"/>
      <c r="W21" s="2"/>
      <c r="X21" s="2"/>
      <c r="Y21" s="2"/>
      <c r="Z21" s="2"/>
    </row>
    <row r="22" spans="1:26" x14ac:dyDescent="0.2">
      <c r="A22" s="1" t="s">
        <v>24</v>
      </c>
      <c r="B22" s="3">
        <v>194</v>
      </c>
      <c r="C22" s="3">
        <v>8513507</v>
      </c>
      <c r="D22" s="3">
        <v>902</v>
      </c>
      <c r="E22" s="2"/>
      <c r="F22" s="2"/>
      <c r="G22" s="2"/>
      <c r="H22" s="2"/>
      <c r="I22" s="2"/>
      <c r="J22" s="2"/>
      <c r="K22" s="2"/>
      <c r="L22" s="2"/>
      <c r="M22" s="2"/>
      <c r="N22" s="2"/>
      <c r="O22" s="2"/>
      <c r="P22" s="2"/>
      <c r="Q22" s="2"/>
      <c r="R22" s="2"/>
      <c r="S22" s="2"/>
      <c r="T22" s="2"/>
      <c r="U22" s="2"/>
      <c r="V22" s="2"/>
      <c r="W22" s="2"/>
      <c r="X22" s="2"/>
      <c r="Y22" s="2"/>
      <c r="Z22" s="2"/>
    </row>
    <row r="23" spans="1:26" x14ac:dyDescent="0.2">
      <c r="A23" s="1" t="s">
        <v>25</v>
      </c>
      <c r="B23" s="3">
        <v>3</v>
      </c>
      <c r="C23" s="3">
        <v>56000</v>
      </c>
      <c r="D23" s="3">
        <v>5</v>
      </c>
      <c r="E23" s="2"/>
      <c r="F23" s="2"/>
      <c r="G23" s="2"/>
      <c r="H23" s="2"/>
      <c r="I23" s="2"/>
      <c r="J23" s="2"/>
      <c r="K23" s="2"/>
      <c r="L23" s="2"/>
      <c r="M23" s="2"/>
      <c r="N23" s="2"/>
      <c r="O23" s="2"/>
      <c r="P23" s="2"/>
      <c r="Q23" s="2"/>
      <c r="R23" s="2"/>
      <c r="S23" s="2"/>
      <c r="T23" s="2"/>
      <c r="U23" s="2"/>
      <c r="V23" s="2"/>
      <c r="W23" s="2"/>
      <c r="X23" s="2"/>
      <c r="Y23" s="2"/>
      <c r="Z23" s="2"/>
    </row>
    <row r="24" spans="1:26" x14ac:dyDescent="0.2">
      <c r="A24" s="1" t="s">
        <v>26</v>
      </c>
      <c r="B24" s="3">
        <v>5</v>
      </c>
      <c r="C24" s="3">
        <v>441700</v>
      </c>
      <c r="D24" s="3">
        <v>27</v>
      </c>
      <c r="E24" s="2"/>
      <c r="F24" s="2"/>
      <c r="G24" s="2"/>
      <c r="H24" s="2"/>
      <c r="I24" s="2"/>
      <c r="J24" s="2"/>
      <c r="K24" s="2"/>
      <c r="L24" s="2"/>
      <c r="M24" s="2"/>
      <c r="N24" s="2"/>
      <c r="O24" s="2"/>
      <c r="P24" s="2"/>
      <c r="Q24" s="2"/>
      <c r="R24" s="2"/>
      <c r="S24" s="2"/>
      <c r="T24" s="2"/>
      <c r="U24" s="2"/>
      <c r="V24" s="2"/>
      <c r="W24" s="2"/>
      <c r="X24" s="2"/>
      <c r="Y24" s="2"/>
      <c r="Z24" s="2"/>
    </row>
    <row r="25" spans="1:26" x14ac:dyDescent="0.2">
      <c r="A25" s="1" t="s">
        <v>27</v>
      </c>
      <c r="B25" s="3">
        <v>3</v>
      </c>
      <c r="C25" s="4">
        <v>20940</v>
      </c>
      <c r="D25" s="3">
        <v>17</v>
      </c>
      <c r="E25" s="2"/>
      <c r="F25" s="2"/>
      <c r="G25" s="2"/>
      <c r="H25" s="2"/>
      <c r="I25" s="2"/>
      <c r="J25" s="2"/>
      <c r="K25" s="2"/>
      <c r="L25" s="2"/>
      <c r="M25" s="2"/>
      <c r="N25" s="2"/>
      <c r="O25" s="2"/>
      <c r="P25" s="2"/>
      <c r="Q25" s="2"/>
      <c r="R25" s="2"/>
      <c r="S25" s="2"/>
      <c r="T25" s="2"/>
      <c r="U25" s="2"/>
      <c r="V25" s="2"/>
      <c r="W25" s="2"/>
      <c r="X25" s="2"/>
      <c r="Y25" s="2"/>
      <c r="Z25" s="2"/>
    </row>
    <row r="26" spans="1:26" x14ac:dyDescent="0.2">
      <c r="A26" s="1" t="s">
        <v>28</v>
      </c>
      <c r="B26" s="3">
        <v>1</v>
      </c>
      <c r="C26" s="3">
        <v>20000</v>
      </c>
      <c r="D26" s="3">
        <v>3</v>
      </c>
      <c r="E26" s="2"/>
      <c r="F26" s="2"/>
      <c r="G26" s="2"/>
      <c r="H26" s="2"/>
      <c r="I26" s="2"/>
      <c r="J26" s="2"/>
      <c r="K26" s="2"/>
      <c r="L26" s="2"/>
      <c r="M26" s="2"/>
      <c r="N26" s="2"/>
      <c r="O26" s="2"/>
      <c r="P26" s="2"/>
      <c r="Q26" s="2"/>
      <c r="R26" s="2"/>
      <c r="S26" s="2"/>
      <c r="T26" s="2"/>
      <c r="U26" s="2"/>
      <c r="V26" s="2"/>
      <c r="W26" s="2"/>
      <c r="X26" s="2"/>
      <c r="Y26" s="2"/>
      <c r="Z26" s="2"/>
    </row>
    <row r="27" spans="1:26" x14ac:dyDescent="0.2">
      <c r="A27" s="1" t="s">
        <v>29</v>
      </c>
      <c r="B27" s="3">
        <v>1</v>
      </c>
      <c r="C27" s="4">
        <v>12500</v>
      </c>
      <c r="D27" s="3">
        <v>5</v>
      </c>
      <c r="E27" s="2"/>
      <c r="F27" s="2"/>
      <c r="G27" s="2"/>
      <c r="H27" s="2"/>
      <c r="I27" s="2"/>
      <c r="J27" s="2"/>
      <c r="K27" s="2"/>
      <c r="L27" s="2"/>
      <c r="M27" s="2"/>
      <c r="N27" s="2"/>
      <c r="O27" s="2"/>
      <c r="P27" s="2"/>
      <c r="Q27" s="2"/>
      <c r="R27" s="2"/>
      <c r="S27" s="2"/>
      <c r="T27" s="2"/>
      <c r="U27" s="2"/>
      <c r="V27" s="2"/>
      <c r="W27" s="2"/>
      <c r="X27" s="2"/>
      <c r="Y27" s="2"/>
      <c r="Z27" s="2"/>
    </row>
    <row r="28" spans="1:26" x14ac:dyDescent="0.2">
      <c r="A28" s="1" t="s">
        <v>30</v>
      </c>
      <c r="B28" s="3">
        <v>3</v>
      </c>
      <c r="C28" s="4">
        <v>137000</v>
      </c>
      <c r="D28" s="3">
        <v>11</v>
      </c>
      <c r="E28" s="2"/>
      <c r="F28" s="2"/>
      <c r="G28" s="2"/>
      <c r="H28" s="2"/>
      <c r="I28" s="2"/>
      <c r="J28" s="2"/>
      <c r="K28" s="2"/>
      <c r="L28" s="2"/>
      <c r="M28" s="2"/>
      <c r="N28" s="2"/>
      <c r="O28" s="2"/>
      <c r="P28" s="2"/>
      <c r="Q28" s="2"/>
      <c r="R28" s="2"/>
      <c r="S28" s="2"/>
      <c r="T28" s="2"/>
      <c r="U28" s="2"/>
      <c r="V28" s="2"/>
      <c r="W28" s="2"/>
      <c r="X28" s="2"/>
      <c r="Y28" s="2"/>
      <c r="Z28" s="2"/>
    </row>
    <row r="29" spans="1:26" x14ac:dyDescent="0.2">
      <c r="A29" s="1" t="s">
        <v>31</v>
      </c>
      <c r="B29" s="3">
        <v>92</v>
      </c>
      <c r="C29" s="3">
        <v>9315350</v>
      </c>
      <c r="D29" s="3">
        <v>209</v>
      </c>
      <c r="E29" s="2"/>
      <c r="F29" s="2"/>
      <c r="G29" s="2"/>
      <c r="H29" s="2"/>
      <c r="I29" s="2"/>
      <c r="J29" s="2"/>
      <c r="K29" s="2"/>
      <c r="L29" s="2"/>
      <c r="M29" s="2"/>
      <c r="N29" s="2"/>
      <c r="O29" s="2"/>
      <c r="P29" s="2"/>
      <c r="Q29" s="2"/>
      <c r="R29" s="2"/>
      <c r="S29" s="2"/>
      <c r="T29" s="2"/>
      <c r="U29" s="2"/>
      <c r="V29" s="2"/>
      <c r="W29" s="2"/>
      <c r="X29" s="2"/>
      <c r="Y29" s="2"/>
      <c r="Z29" s="2"/>
    </row>
    <row r="30" spans="1:26" x14ac:dyDescent="0.2">
      <c r="A30" s="1" t="s">
        <v>32</v>
      </c>
      <c r="B30" s="3">
        <v>1</v>
      </c>
      <c r="C30" s="4">
        <v>1369</v>
      </c>
      <c r="D30" s="3">
        <v>1</v>
      </c>
      <c r="E30" s="2"/>
      <c r="F30" s="2"/>
      <c r="G30" s="2"/>
      <c r="H30" s="2"/>
      <c r="I30" s="2"/>
      <c r="J30" s="2"/>
      <c r="K30" s="2"/>
      <c r="L30" s="2"/>
      <c r="M30" s="2"/>
      <c r="N30" s="2"/>
      <c r="O30" s="2"/>
      <c r="P30" s="2"/>
      <c r="Q30" s="2"/>
      <c r="R30" s="2"/>
      <c r="S30" s="2"/>
      <c r="T30" s="2"/>
      <c r="U30" s="2"/>
      <c r="V30" s="2"/>
      <c r="W30" s="2"/>
      <c r="X30" s="2"/>
      <c r="Y30" s="2"/>
      <c r="Z30" s="2"/>
    </row>
    <row r="31" spans="1:26" x14ac:dyDescent="0.2">
      <c r="A31" s="1" t="s">
        <v>33</v>
      </c>
      <c r="B31" s="3">
        <v>1</v>
      </c>
      <c r="C31" s="4">
        <v>10000</v>
      </c>
      <c r="D31" s="3">
        <v>5</v>
      </c>
      <c r="E31" s="2"/>
      <c r="F31" s="2"/>
      <c r="G31" s="2"/>
      <c r="H31" s="2"/>
      <c r="I31" s="2"/>
      <c r="J31" s="2"/>
      <c r="K31" s="2"/>
      <c r="L31" s="2"/>
      <c r="M31" s="2"/>
      <c r="N31" s="2"/>
      <c r="O31" s="2"/>
      <c r="P31" s="2"/>
      <c r="Q31" s="2"/>
      <c r="R31" s="2"/>
      <c r="S31" s="2"/>
      <c r="T31" s="2"/>
      <c r="U31" s="2"/>
      <c r="V31" s="2"/>
      <c r="W31" s="2"/>
      <c r="X31" s="2"/>
      <c r="Y31" s="2"/>
      <c r="Z31" s="2"/>
    </row>
    <row r="32" spans="1:26" x14ac:dyDescent="0.2">
      <c r="A32" s="1" t="s">
        <v>34</v>
      </c>
      <c r="B32" s="3">
        <v>1</v>
      </c>
      <c r="C32" s="4">
        <v>8000</v>
      </c>
      <c r="D32" s="3">
        <v>1</v>
      </c>
      <c r="E32" s="2"/>
      <c r="F32" s="2"/>
      <c r="G32" s="2"/>
      <c r="H32" s="2"/>
      <c r="I32" s="2"/>
      <c r="J32" s="2"/>
      <c r="K32" s="2"/>
      <c r="L32" s="2"/>
      <c r="M32" s="2"/>
      <c r="N32" s="2"/>
      <c r="O32" s="2"/>
      <c r="P32" s="2"/>
      <c r="Q32" s="2"/>
      <c r="R32" s="2"/>
      <c r="S32" s="2"/>
      <c r="T32" s="2"/>
      <c r="U32" s="2"/>
      <c r="V32" s="2"/>
      <c r="W32" s="2"/>
      <c r="X32" s="2"/>
      <c r="Y32" s="2"/>
      <c r="Z32" s="2"/>
    </row>
    <row r="33" spans="1:26" x14ac:dyDescent="0.2">
      <c r="A33" s="1" t="s">
        <v>35</v>
      </c>
      <c r="B33" s="3">
        <v>21</v>
      </c>
      <c r="C33" s="3">
        <v>573538</v>
      </c>
      <c r="D33" s="3">
        <v>64</v>
      </c>
      <c r="E33" s="2"/>
      <c r="F33" s="2"/>
      <c r="G33" s="2"/>
      <c r="H33" s="2"/>
      <c r="I33" s="2"/>
      <c r="J33" s="2"/>
      <c r="K33" s="2"/>
      <c r="L33" s="2"/>
      <c r="M33" s="2"/>
      <c r="N33" s="2"/>
      <c r="O33" s="2"/>
      <c r="P33" s="2"/>
      <c r="Q33" s="2"/>
      <c r="R33" s="2"/>
      <c r="S33" s="2"/>
      <c r="T33" s="2"/>
      <c r="U33" s="2"/>
      <c r="V33" s="2"/>
      <c r="W33" s="2"/>
      <c r="X33" s="2"/>
      <c r="Y33" s="2"/>
      <c r="Z33" s="2"/>
    </row>
    <row r="34" spans="1:26" x14ac:dyDescent="0.2">
      <c r="A34" s="1" t="s">
        <v>36</v>
      </c>
      <c r="B34" s="3">
        <v>38</v>
      </c>
      <c r="C34" s="3">
        <v>1733001</v>
      </c>
      <c r="D34" s="3">
        <v>146</v>
      </c>
      <c r="E34" s="2"/>
      <c r="F34" s="2"/>
      <c r="G34" s="2"/>
      <c r="H34" s="2"/>
      <c r="I34" s="2"/>
      <c r="J34" s="2"/>
      <c r="K34" s="2"/>
      <c r="L34" s="2"/>
      <c r="M34" s="2"/>
      <c r="N34" s="2"/>
      <c r="O34" s="2"/>
      <c r="P34" s="2"/>
      <c r="Q34" s="2"/>
      <c r="R34" s="2"/>
      <c r="S34" s="2"/>
      <c r="T34" s="2"/>
      <c r="U34" s="2"/>
      <c r="V34" s="2"/>
      <c r="W34" s="2"/>
      <c r="X34" s="2"/>
      <c r="Y34" s="2"/>
      <c r="Z34" s="2"/>
    </row>
    <row r="35" spans="1:26" x14ac:dyDescent="0.2">
      <c r="A35" s="1" t="s">
        <v>37</v>
      </c>
      <c r="B35" s="3">
        <v>1</v>
      </c>
      <c r="C35" s="4">
        <v>8600</v>
      </c>
      <c r="D35" s="3">
        <v>5</v>
      </c>
      <c r="E35" s="2"/>
      <c r="F35" s="2"/>
      <c r="G35" s="2"/>
      <c r="H35" s="2"/>
      <c r="I35" s="2"/>
      <c r="J35" s="2"/>
      <c r="K35" s="2"/>
      <c r="L35" s="2"/>
      <c r="M35" s="2"/>
      <c r="N35" s="2"/>
      <c r="O35" s="2"/>
      <c r="P35" s="2"/>
      <c r="Q35" s="2"/>
      <c r="R35" s="2"/>
      <c r="S35" s="2"/>
      <c r="T35" s="2"/>
      <c r="U35" s="2"/>
      <c r="V35" s="2"/>
      <c r="W35" s="2"/>
      <c r="X35" s="2"/>
      <c r="Y35" s="2"/>
      <c r="Z35" s="2"/>
    </row>
    <row r="36" spans="1:26" x14ac:dyDescent="0.2">
      <c r="A36" s="1" t="s">
        <v>38</v>
      </c>
      <c r="B36" s="3">
        <v>11</v>
      </c>
      <c r="C36" s="4">
        <v>298444</v>
      </c>
      <c r="D36" s="3">
        <v>45</v>
      </c>
      <c r="E36" s="2"/>
      <c r="F36" s="2"/>
      <c r="G36" s="2"/>
      <c r="H36" s="2"/>
      <c r="I36" s="2"/>
      <c r="J36" s="2"/>
      <c r="K36" s="2"/>
      <c r="L36" s="2"/>
      <c r="M36" s="2"/>
      <c r="N36" s="2"/>
      <c r="O36" s="2"/>
      <c r="P36" s="2"/>
      <c r="Q36" s="2"/>
      <c r="R36" s="2"/>
      <c r="S36" s="2"/>
      <c r="T36" s="2"/>
      <c r="U36" s="2"/>
      <c r="V36" s="2"/>
      <c r="W36" s="2"/>
      <c r="X36" s="2"/>
      <c r="Y36" s="2"/>
      <c r="Z36" s="2"/>
    </row>
    <row r="37" spans="1:26" x14ac:dyDescent="0.2">
      <c r="A37" s="1" t="s">
        <v>39</v>
      </c>
      <c r="B37" s="3">
        <v>1</v>
      </c>
      <c r="C37" s="4">
        <v>40300</v>
      </c>
      <c r="D37" s="3">
        <v>1</v>
      </c>
      <c r="E37" s="2"/>
      <c r="F37" s="2"/>
      <c r="G37" s="2"/>
      <c r="H37" s="2"/>
      <c r="I37" s="2"/>
      <c r="J37" s="2"/>
      <c r="K37" s="2"/>
      <c r="L37" s="2"/>
      <c r="M37" s="2"/>
      <c r="N37" s="2"/>
      <c r="O37" s="2"/>
      <c r="P37" s="2"/>
      <c r="Q37" s="2"/>
      <c r="R37" s="2"/>
      <c r="S37" s="2"/>
      <c r="T37" s="2"/>
      <c r="U37" s="2"/>
      <c r="V37" s="2"/>
      <c r="W37" s="2"/>
      <c r="X37" s="2"/>
      <c r="Y37" s="2"/>
      <c r="Z37" s="2"/>
    </row>
    <row r="38" spans="1:26" x14ac:dyDescent="0.2">
      <c r="A38" s="1" t="s">
        <v>40</v>
      </c>
      <c r="B38" s="3">
        <v>6</v>
      </c>
      <c r="C38" s="3">
        <v>645926</v>
      </c>
      <c r="D38" s="3">
        <v>54</v>
      </c>
      <c r="E38" s="2"/>
      <c r="F38" s="2"/>
      <c r="G38" s="2"/>
      <c r="H38" s="2"/>
      <c r="I38" s="2"/>
      <c r="J38" s="2"/>
      <c r="K38" s="2"/>
      <c r="L38" s="2"/>
      <c r="M38" s="2"/>
      <c r="N38" s="2"/>
      <c r="O38" s="2"/>
      <c r="P38" s="2"/>
      <c r="Q38" s="2"/>
      <c r="R38" s="2"/>
      <c r="S38" s="2"/>
      <c r="T38" s="2"/>
      <c r="U38" s="2"/>
      <c r="V38" s="2"/>
      <c r="W38" s="2"/>
      <c r="X38" s="2"/>
      <c r="Y38" s="2"/>
      <c r="Z38" s="2"/>
    </row>
    <row r="39" spans="1:26" x14ac:dyDescent="0.2">
      <c r="A39" s="1" t="s">
        <v>41</v>
      </c>
      <c r="B39" s="3">
        <v>12</v>
      </c>
      <c r="C39" s="3">
        <v>385884</v>
      </c>
      <c r="D39" s="3">
        <v>34</v>
      </c>
      <c r="E39" s="2"/>
      <c r="F39" s="2"/>
      <c r="G39" s="2"/>
      <c r="H39" s="2"/>
      <c r="I39" s="2"/>
      <c r="J39" s="2"/>
      <c r="K39" s="2"/>
      <c r="L39" s="2"/>
      <c r="M39" s="2"/>
      <c r="N39" s="2"/>
      <c r="O39" s="2"/>
      <c r="P39" s="2"/>
      <c r="Q39" s="2"/>
      <c r="R39" s="2"/>
      <c r="S39" s="2"/>
      <c r="T39" s="2"/>
      <c r="U39" s="2"/>
      <c r="V39" s="2"/>
      <c r="W39" s="2"/>
      <c r="X39" s="2"/>
      <c r="Y39" s="2"/>
      <c r="Z39" s="2"/>
    </row>
    <row r="40" spans="1:26" x14ac:dyDescent="0.2">
      <c r="A40" s="1" t="s">
        <v>42</v>
      </c>
      <c r="B40" s="3">
        <v>13</v>
      </c>
      <c r="C40" s="3">
        <v>847027</v>
      </c>
      <c r="D40" s="3">
        <v>96</v>
      </c>
      <c r="E40" s="2"/>
      <c r="F40" s="2"/>
      <c r="G40" s="2"/>
      <c r="H40" s="2"/>
      <c r="I40" s="2"/>
      <c r="J40" s="2"/>
      <c r="K40" s="2"/>
      <c r="L40" s="2"/>
      <c r="M40" s="2"/>
      <c r="N40" s="2"/>
      <c r="O40" s="2"/>
      <c r="P40" s="2"/>
      <c r="Q40" s="2"/>
      <c r="R40" s="2"/>
      <c r="S40" s="2"/>
      <c r="T40" s="2"/>
      <c r="U40" s="2"/>
      <c r="V40" s="2"/>
      <c r="W40" s="2"/>
      <c r="X40" s="2"/>
      <c r="Y40" s="2"/>
      <c r="Z40" s="2"/>
    </row>
    <row r="41" spans="1:26" x14ac:dyDescent="0.2">
      <c r="A41" s="1" t="s">
        <v>43</v>
      </c>
      <c r="B41" s="3">
        <v>2</v>
      </c>
      <c r="C41" s="3">
        <v>13469</v>
      </c>
      <c r="D41" s="3">
        <v>6</v>
      </c>
      <c r="E41" s="2"/>
      <c r="F41" s="2"/>
      <c r="G41" s="2"/>
      <c r="H41" s="2"/>
      <c r="I41" s="2"/>
      <c r="J41" s="2"/>
      <c r="K41" s="2"/>
      <c r="L41" s="2"/>
      <c r="M41" s="2"/>
      <c r="N41" s="2"/>
      <c r="O41" s="2"/>
      <c r="P41" s="2"/>
      <c r="Q41" s="2"/>
      <c r="R41" s="2"/>
      <c r="S41" s="2"/>
      <c r="T41" s="2"/>
      <c r="U41" s="2"/>
      <c r="V41" s="2"/>
      <c r="W41" s="2"/>
      <c r="X41" s="2"/>
      <c r="Y41" s="2"/>
      <c r="Z41" s="2"/>
    </row>
    <row r="42" spans="1:26" x14ac:dyDescent="0.2">
      <c r="A42" s="1" t="s">
        <v>44</v>
      </c>
      <c r="B42" s="3">
        <v>48</v>
      </c>
      <c r="C42" s="3">
        <v>8462133</v>
      </c>
      <c r="D42" s="3">
        <v>138</v>
      </c>
      <c r="E42" s="2"/>
      <c r="F42" s="2"/>
      <c r="G42" s="2"/>
      <c r="H42" s="2"/>
      <c r="I42" s="2"/>
      <c r="J42" s="2"/>
      <c r="K42" s="2"/>
      <c r="L42" s="2"/>
      <c r="M42" s="2"/>
      <c r="N42" s="2"/>
      <c r="O42" s="2"/>
      <c r="P42" s="2"/>
      <c r="Q42" s="2"/>
      <c r="R42" s="2"/>
      <c r="S42" s="2"/>
      <c r="T42" s="2"/>
      <c r="U42" s="2"/>
      <c r="V42" s="2"/>
      <c r="W42" s="2"/>
      <c r="X42" s="2"/>
      <c r="Y42" s="2"/>
      <c r="Z42" s="2"/>
    </row>
    <row r="43" spans="1:26" x14ac:dyDescent="0.2">
      <c r="A43" s="1" t="s">
        <v>45</v>
      </c>
      <c r="B43" s="3">
        <v>2</v>
      </c>
      <c r="C43" s="4">
        <v>3600000</v>
      </c>
      <c r="D43" s="3">
        <v>40</v>
      </c>
      <c r="E43" s="2"/>
      <c r="F43" s="2"/>
      <c r="G43" s="2"/>
      <c r="H43" s="2"/>
      <c r="I43" s="2"/>
      <c r="J43" s="2"/>
      <c r="K43" s="2"/>
      <c r="L43" s="2"/>
      <c r="M43" s="2"/>
      <c r="N43" s="2"/>
      <c r="O43" s="2"/>
      <c r="P43" s="2"/>
      <c r="Q43" s="2"/>
      <c r="R43" s="2"/>
      <c r="S43" s="2"/>
      <c r="T43" s="2"/>
      <c r="U43" s="2"/>
      <c r="V43" s="2"/>
      <c r="W43" s="2"/>
      <c r="X43" s="2"/>
      <c r="Y43" s="2"/>
      <c r="Z43" s="2"/>
    </row>
    <row r="44" spans="1:26" x14ac:dyDescent="0.2">
      <c r="A44" s="1" t="s">
        <v>46</v>
      </c>
      <c r="B44" s="3">
        <v>1</v>
      </c>
      <c r="C44" s="3">
        <v>172</v>
      </c>
      <c r="D44" s="3">
        <v>4</v>
      </c>
      <c r="E44" s="2"/>
      <c r="F44" s="2"/>
      <c r="G44" s="2"/>
      <c r="H44" s="2"/>
      <c r="I44" s="2"/>
      <c r="J44" s="2"/>
      <c r="K44" s="2"/>
      <c r="L44" s="2"/>
      <c r="M44" s="2"/>
      <c r="N44" s="2"/>
      <c r="O44" s="2"/>
      <c r="P44" s="2"/>
      <c r="Q44" s="2"/>
      <c r="R44" s="2"/>
      <c r="S44" s="2"/>
      <c r="T44" s="2"/>
      <c r="U44" s="2"/>
      <c r="V44" s="2"/>
      <c r="W44" s="2"/>
      <c r="X44" s="2"/>
      <c r="Y44" s="2"/>
      <c r="Z44" s="2"/>
    </row>
    <row r="45" spans="1:26" x14ac:dyDescent="0.2">
      <c r="A45" s="1" t="s">
        <v>47</v>
      </c>
      <c r="B45" s="3">
        <v>4</v>
      </c>
      <c r="C45" s="3">
        <v>188411</v>
      </c>
      <c r="D45" s="3">
        <v>15</v>
      </c>
      <c r="E45" s="2"/>
      <c r="F45" s="2"/>
      <c r="G45" s="2"/>
      <c r="H45" s="2"/>
      <c r="I45" s="2"/>
      <c r="J45" s="2"/>
      <c r="K45" s="2"/>
      <c r="L45" s="2"/>
      <c r="M45" s="2"/>
      <c r="N45" s="2"/>
      <c r="O45" s="2"/>
      <c r="P45" s="2"/>
      <c r="Q45" s="2"/>
      <c r="R45" s="2"/>
      <c r="S45" s="2"/>
      <c r="T45" s="2"/>
      <c r="U45" s="2"/>
      <c r="V45" s="2"/>
      <c r="W45" s="2"/>
      <c r="X45" s="2"/>
      <c r="Y45" s="2"/>
      <c r="Z45" s="2"/>
    </row>
    <row r="46" spans="1:26" x14ac:dyDescent="0.2">
      <c r="A46" s="1" t="s">
        <v>48</v>
      </c>
      <c r="B46" s="3">
        <v>17</v>
      </c>
      <c r="C46" s="3">
        <v>802600</v>
      </c>
      <c r="D46" s="3">
        <v>71</v>
      </c>
      <c r="E46" s="2"/>
      <c r="F46" s="2"/>
      <c r="G46" s="2"/>
      <c r="H46" s="2"/>
      <c r="I46" s="2"/>
      <c r="J46" s="2"/>
      <c r="K46" s="2"/>
      <c r="L46" s="2"/>
      <c r="M46" s="2"/>
      <c r="N46" s="2"/>
      <c r="O46" s="2"/>
      <c r="P46" s="2"/>
      <c r="Q46" s="2"/>
      <c r="R46" s="2"/>
      <c r="S46" s="2"/>
      <c r="T46" s="2"/>
      <c r="U46" s="2"/>
      <c r="V46" s="2"/>
      <c r="W46" s="2"/>
      <c r="X46" s="2"/>
      <c r="Y46" s="2"/>
      <c r="Z46" s="2"/>
    </row>
    <row r="47" spans="1:26" x14ac:dyDescent="0.2">
      <c r="A47" s="1" t="s">
        <v>49</v>
      </c>
      <c r="B47" s="3">
        <v>18</v>
      </c>
      <c r="C47" s="3">
        <v>733166</v>
      </c>
      <c r="D47" s="3">
        <v>93</v>
      </c>
      <c r="E47" s="2"/>
      <c r="F47" s="2"/>
      <c r="G47" s="2"/>
      <c r="H47" s="2"/>
      <c r="I47" s="2"/>
      <c r="J47" s="2"/>
      <c r="K47" s="2"/>
      <c r="L47" s="2"/>
      <c r="M47" s="2"/>
      <c r="N47" s="2"/>
      <c r="O47" s="2"/>
      <c r="P47" s="2"/>
      <c r="Q47" s="2"/>
      <c r="R47" s="2"/>
      <c r="S47" s="2"/>
      <c r="T47" s="2"/>
      <c r="U47" s="2"/>
      <c r="V47" s="2"/>
      <c r="W47" s="2"/>
      <c r="X47" s="2"/>
      <c r="Y47" s="2"/>
      <c r="Z47" s="2"/>
    </row>
    <row r="48" spans="1:26" x14ac:dyDescent="0.2">
      <c r="A48" s="1" t="s">
        <v>50</v>
      </c>
      <c r="B48" s="3">
        <v>3</v>
      </c>
      <c r="C48" s="3">
        <v>93173</v>
      </c>
      <c r="D48" s="3">
        <v>6</v>
      </c>
      <c r="E48" s="2"/>
      <c r="F48" s="2"/>
      <c r="G48" s="2"/>
      <c r="H48" s="2"/>
      <c r="I48" s="2"/>
      <c r="J48" s="2"/>
      <c r="K48" s="2"/>
      <c r="L48" s="2"/>
      <c r="M48" s="2"/>
      <c r="N48" s="2"/>
      <c r="O48" s="2"/>
      <c r="P48" s="2"/>
      <c r="Q48" s="2"/>
      <c r="R48" s="2"/>
      <c r="S48" s="2"/>
      <c r="T48" s="2"/>
      <c r="U48" s="2"/>
      <c r="V48" s="2"/>
      <c r="W48" s="2"/>
      <c r="X48" s="2"/>
      <c r="Y48" s="2"/>
      <c r="Z48" s="2"/>
    </row>
    <row r="49" spans="1:26" x14ac:dyDescent="0.2">
      <c r="A49" s="1" t="s">
        <v>51</v>
      </c>
      <c r="B49" s="3">
        <v>1</v>
      </c>
      <c r="C49" s="4">
        <v>8000</v>
      </c>
      <c r="D49" s="3">
        <v>2</v>
      </c>
      <c r="E49" s="2"/>
      <c r="F49" s="2"/>
      <c r="G49" s="2"/>
      <c r="H49" s="2"/>
      <c r="I49" s="2"/>
      <c r="J49" s="2"/>
      <c r="K49" s="2"/>
      <c r="L49" s="2"/>
      <c r="M49" s="2"/>
      <c r="N49" s="2"/>
      <c r="O49" s="2"/>
      <c r="P49" s="2"/>
      <c r="Q49" s="2"/>
      <c r="R49" s="2"/>
      <c r="S49" s="2"/>
      <c r="T49" s="2"/>
      <c r="U49" s="2"/>
      <c r="V49" s="2"/>
      <c r="W49" s="2"/>
      <c r="X49" s="2"/>
      <c r="Y49" s="2"/>
      <c r="Z49" s="2"/>
    </row>
    <row r="50" spans="1:26" x14ac:dyDescent="0.2">
      <c r="A50" s="1" t="s">
        <v>52</v>
      </c>
      <c r="B50" s="3">
        <v>7</v>
      </c>
      <c r="C50" s="3">
        <v>1065406</v>
      </c>
      <c r="D50" s="3">
        <v>31</v>
      </c>
      <c r="E50" s="2"/>
      <c r="F50" s="2"/>
      <c r="G50" s="2"/>
      <c r="H50" s="2"/>
      <c r="I50" s="2"/>
      <c r="J50" s="2"/>
      <c r="K50" s="2"/>
      <c r="L50" s="2"/>
      <c r="M50" s="2"/>
      <c r="N50" s="2"/>
      <c r="O50" s="2"/>
      <c r="P50" s="2"/>
      <c r="Q50" s="2"/>
      <c r="R50" s="2"/>
      <c r="S50" s="2"/>
      <c r="T50" s="2"/>
      <c r="U50" s="2"/>
      <c r="V50" s="2"/>
      <c r="W50" s="2"/>
      <c r="X50" s="2"/>
      <c r="Y50" s="2"/>
      <c r="Z50" s="2"/>
    </row>
    <row r="51" spans="1:26" x14ac:dyDescent="0.2">
      <c r="A51" s="1" t="s">
        <v>53</v>
      </c>
      <c r="B51" s="3">
        <v>5</v>
      </c>
      <c r="C51" s="3">
        <v>178080</v>
      </c>
      <c r="D51" s="3">
        <v>17</v>
      </c>
      <c r="E51" s="2"/>
      <c r="F51" s="2"/>
      <c r="G51" s="2"/>
      <c r="H51" s="2"/>
      <c r="I51" s="2"/>
      <c r="J51" s="2"/>
      <c r="K51" s="2"/>
      <c r="L51" s="2"/>
      <c r="M51" s="2"/>
      <c r="N51" s="2"/>
      <c r="O51" s="2"/>
      <c r="P51" s="2"/>
      <c r="Q51" s="2"/>
      <c r="R51" s="2"/>
      <c r="S51" s="2"/>
      <c r="T51" s="2"/>
      <c r="U51" s="2"/>
      <c r="V51" s="2"/>
      <c r="W51" s="2"/>
      <c r="X51" s="2"/>
      <c r="Y51" s="2"/>
      <c r="Z51" s="2"/>
    </row>
    <row r="52" spans="1:26" x14ac:dyDescent="0.2">
      <c r="A52" s="1" t="s">
        <v>54</v>
      </c>
      <c r="B52" s="3">
        <v>1</v>
      </c>
      <c r="C52" s="4">
        <v>1135</v>
      </c>
      <c r="D52" s="3">
        <v>1</v>
      </c>
      <c r="E52" s="2"/>
      <c r="F52" s="2"/>
      <c r="G52" s="2"/>
      <c r="H52" s="2"/>
      <c r="I52" s="2"/>
      <c r="J52" s="2"/>
      <c r="K52" s="2"/>
      <c r="L52" s="2"/>
      <c r="M52" s="2"/>
      <c r="N52" s="2"/>
      <c r="O52" s="2"/>
      <c r="P52" s="2"/>
      <c r="Q52" s="2"/>
      <c r="R52" s="2"/>
      <c r="S52" s="2"/>
      <c r="T52" s="2"/>
      <c r="U52" s="2"/>
      <c r="V52" s="2"/>
      <c r="W52" s="2"/>
      <c r="X52" s="2"/>
      <c r="Y52" s="2"/>
      <c r="Z52" s="2"/>
    </row>
    <row r="53" spans="1:26" x14ac:dyDescent="0.2">
      <c r="A53" s="1" t="s">
        <v>55</v>
      </c>
      <c r="B53" s="3">
        <v>1</v>
      </c>
      <c r="C53" s="4">
        <v>40000</v>
      </c>
      <c r="D53" s="3">
        <v>1</v>
      </c>
      <c r="E53" s="2"/>
      <c r="F53" s="2"/>
      <c r="G53" s="2"/>
      <c r="H53" s="2"/>
      <c r="I53" s="2"/>
      <c r="J53" s="2"/>
      <c r="K53" s="2"/>
      <c r="L53" s="2"/>
      <c r="M53" s="2"/>
      <c r="N53" s="2"/>
      <c r="O53" s="2"/>
      <c r="P53" s="2"/>
      <c r="Q53" s="2"/>
      <c r="R53" s="2"/>
      <c r="S53" s="2"/>
      <c r="T53" s="2"/>
      <c r="U53" s="2"/>
      <c r="V53" s="2"/>
      <c r="W53" s="2"/>
      <c r="X53" s="2"/>
      <c r="Y53" s="2"/>
      <c r="Z53" s="2"/>
    </row>
    <row r="54" spans="1:26" x14ac:dyDescent="0.2">
      <c r="A54" s="1" t="s">
        <v>56</v>
      </c>
      <c r="B54" s="3">
        <v>11</v>
      </c>
      <c r="C54" s="3">
        <v>5525829</v>
      </c>
      <c r="D54" s="3">
        <v>63</v>
      </c>
      <c r="E54" s="2"/>
      <c r="F54" s="2"/>
      <c r="G54" s="2"/>
      <c r="H54" s="2"/>
      <c r="I54" s="2"/>
      <c r="J54" s="2"/>
      <c r="K54" s="2"/>
      <c r="L54" s="2"/>
      <c r="M54" s="2"/>
      <c r="N54" s="2"/>
      <c r="O54" s="2"/>
      <c r="P54" s="2"/>
      <c r="Q54" s="2"/>
      <c r="R54" s="2"/>
      <c r="S54" s="2"/>
      <c r="T54" s="2"/>
      <c r="U54" s="2"/>
      <c r="V54" s="2"/>
      <c r="W54" s="2"/>
      <c r="X54" s="2"/>
      <c r="Y54" s="2"/>
      <c r="Z54" s="2"/>
    </row>
    <row r="55" spans="1:26" x14ac:dyDescent="0.2">
      <c r="A55" s="1" t="s">
        <v>57</v>
      </c>
      <c r="B55" s="3">
        <v>86</v>
      </c>
      <c r="C55" s="3">
        <v>24031688</v>
      </c>
      <c r="D55" s="3">
        <v>178</v>
      </c>
      <c r="E55" s="2"/>
      <c r="F55" s="2"/>
      <c r="G55" s="2"/>
      <c r="H55" s="2"/>
      <c r="I55" s="2"/>
      <c r="J55" s="2"/>
      <c r="K55" s="2"/>
      <c r="L55" s="2"/>
      <c r="M55" s="2"/>
      <c r="N55" s="2"/>
      <c r="O55" s="2"/>
      <c r="P55" s="2"/>
      <c r="Q55" s="2"/>
      <c r="R55" s="2"/>
      <c r="S55" s="2"/>
      <c r="T55" s="2"/>
      <c r="U55" s="2"/>
      <c r="V55" s="2"/>
      <c r="W55" s="2"/>
      <c r="X55" s="2"/>
      <c r="Y55" s="2"/>
      <c r="Z55" s="2"/>
    </row>
    <row r="56" spans="1:26" x14ac:dyDescent="0.2">
      <c r="A56" s="1" t="s">
        <v>58</v>
      </c>
      <c r="B56" s="3">
        <v>1</v>
      </c>
      <c r="C56" s="4">
        <v>170000</v>
      </c>
      <c r="D56" s="3">
        <v>13</v>
      </c>
      <c r="E56" s="2"/>
      <c r="F56" s="2"/>
      <c r="G56" s="2"/>
      <c r="H56" s="2"/>
      <c r="I56" s="2"/>
      <c r="J56" s="2"/>
      <c r="K56" s="2"/>
      <c r="L56" s="2"/>
      <c r="M56" s="2"/>
      <c r="N56" s="2"/>
      <c r="O56" s="2"/>
      <c r="P56" s="2"/>
      <c r="Q56" s="2"/>
      <c r="R56" s="2"/>
      <c r="S56" s="2"/>
      <c r="T56" s="2"/>
      <c r="U56" s="2"/>
      <c r="V56" s="2"/>
      <c r="W56" s="2"/>
      <c r="X56" s="2"/>
      <c r="Y56" s="2"/>
      <c r="Z56" s="2"/>
    </row>
    <row r="57" spans="1:26" x14ac:dyDescent="0.2">
      <c r="A57" s="1" t="s">
        <v>59</v>
      </c>
      <c r="B57" s="3">
        <v>2</v>
      </c>
      <c r="C57" s="4">
        <v>24000</v>
      </c>
      <c r="D57" s="3">
        <v>4</v>
      </c>
      <c r="E57" s="2"/>
      <c r="F57" s="2"/>
      <c r="G57" s="2"/>
      <c r="H57" s="2"/>
      <c r="I57" s="2"/>
      <c r="J57" s="2"/>
      <c r="K57" s="2"/>
      <c r="L57" s="2"/>
      <c r="M57" s="2"/>
      <c r="N57" s="2"/>
      <c r="O57" s="2"/>
      <c r="P57" s="2"/>
      <c r="Q57" s="2"/>
      <c r="R57" s="2"/>
      <c r="S57" s="2"/>
      <c r="T57" s="2"/>
      <c r="U57" s="2"/>
      <c r="V57" s="2"/>
      <c r="W57" s="2"/>
      <c r="X57" s="2"/>
      <c r="Y57" s="2"/>
      <c r="Z57" s="2"/>
    </row>
    <row r="58" spans="1:26" x14ac:dyDescent="0.2">
      <c r="A58" s="1" t="s">
        <v>60</v>
      </c>
      <c r="B58" s="3">
        <v>1</v>
      </c>
      <c r="C58" s="4">
        <v>65000</v>
      </c>
      <c r="D58" s="3">
        <v>9</v>
      </c>
      <c r="E58" s="2"/>
      <c r="F58" s="2"/>
      <c r="G58" s="2"/>
      <c r="H58" s="2"/>
      <c r="I58" s="2"/>
      <c r="J58" s="2"/>
      <c r="K58" s="2"/>
      <c r="L58" s="2"/>
      <c r="M58" s="2"/>
      <c r="N58" s="2"/>
      <c r="O58" s="2"/>
      <c r="P58" s="2"/>
      <c r="Q58" s="2"/>
      <c r="R58" s="2"/>
      <c r="S58" s="2"/>
      <c r="T58" s="2"/>
      <c r="U58" s="2"/>
      <c r="V58" s="2"/>
      <c r="W58" s="2"/>
      <c r="X58" s="2"/>
      <c r="Y58" s="2"/>
      <c r="Z58" s="2"/>
    </row>
    <row r="59" spans="1:26" x14ac:dyDescent="0.2">
      <c r="A59" s="1" t="s">
        <v>61</v>
      </c>
      <c r="B59" s="3">
        <v>7</v>
      </c>
      <c r="C59" s="4">
        <v>1398821</v>
      </c>
      <c r="D59" s="3">
        <v>26</v>
      </c>
      <c r="E59" s="2"/>
      <c r="F59" s="2"/>
      <c r="G59" s="2"/>
      <c r="H59" s="2"/>
      <c r="I59" s="2"/>
      <c r="J59" s="2"/>
      <c r="K59" s="2"/>
      <c r="L59" s="2"/>
      <c r="M59" s="2"/>
      <c r="N59" s="2"/>
      <c r="O59" s="2"/>
      <c r="P59" s="2"/>
      <c r="Q59" s="2"/>
      <c r="R59" s="2"/>
      <c r="S59" s="2"/>
      <c r="T59" s="2"/>
      <c r="U59" s="2"/>
      <c r="V59" s="2"/>
      <c r="W59" s="2"/>
      <c r="X59" s="2"/>
      <c r="Y59" s="2"/>
      <c r="Z59" s="2"/>
    </row>
    <row r="60" spans="1:26" x14ac:dyDescent="0.2">
      <c r="A60" s="1" t="s">
        <v>62</v>
      </c>
      <c r="B60" s="3">
        <v>70</v>
      </c>
      <c r="C60" s="3">
        <v>22555000</v>
      </c>
      <c r="D60" s="3">
        <v>244</v>
      </c>
      <c r="E60" s="2"/>
      <c r="F60" s="2"/>
      <c r="G60" s="2"/>
      <c r="H60" s="2"/>
      <c r="I60" s="2"/>
      <c r="J60" s="2"/>
      <c r="K60" s="2"/>
      <c r="L60" s="2"/>
      <c r="M60" s="2"/>
      <c r="N60" s="2"/>
      <c r="O60" s="2"/>
      <c r="P60" s="2"/>
      <c r="Q60" s="2"/>
      <c r="R60" s="2"/>
      <c r="S60" s="2"/>
      <c r="T60" s="2"/>
      <c r="U60" s="2"/>
      <c r="V60" s="2"/>
      <c r="W60" s="2"/>
      <c r="X60" s="2"/>
      <c r="Y60" s="2"/>
      <c r="Z60" s="2"/>
    </row>
    <row r="61" spans="1:26" x14ac:dyDescent="0.2">
      <c r="A61" s="3" t="s">
        <v>63</v>
      </c>
      <c r="B61" s="3">
        <v>1</v>
      </c>
      <c r="C61" s="3">
        <v>200</v>
      </c>
      <c r="D61" s="3">
        <v>1</v>
      </c>
      <c r="E61" s="2"/>
      <c r="F61" s="2"/>
      <c r="G61" s="2"/>
      <c r="H61" s="2"/>
      <c r="I61" s="2"/>
      <c r="J61" s="2"/>
      <c r="K61" s="2"/>
      <c r="L61" s="2"/>
      <c r="M61" s="2"/>
      <c r="N61" s="2"/>
      <c r="O61" s="2"/>
      <c r="P61" s="2"/>
      <c r="Q61" s="2"/>
      <c r="R61" s="2"/>
      <c r="S61" s="2"/>
      <c r="T61" s="2"/>
      <c r="U61" s="2"/>
      <c r="V61" s="2"/>
      <c r="W61" s="2"/>
      <c r="X61" s="2"/>
      <c r="Y61" s="2"/>
      <c r="Z61" s="2"/>
    </row>
    <row r="62" spans="1:26" x14ac:dyDescent="0.2">
      <c r="A62" s="1" t="s">
        <v>64</v>
      </c>
      <c r="B62" s="3">
        <v>4</v>
      </c>
      <c r="C62" s="4">
        <v>102052</v>
      </c>
      <c r="D62" s="3">
        <v>9</v>
      </c>
      <c r="E62" s="2"/>
      <c r="F62" s="2"/>
      <c r="G62" s="2"/>
      <c r="H62" s="2"/>
      <c r="I62" s="2"/>
      <c r="J62" s="2"/>
      <c r="K62" s="2"/>
      <c r="L62" s="2"/>
      <c r="M62" s="2"/>
      <c r="N62" s="2"/>
      <c r="O62" s="2"/>
      <c r="P62" s="2"/>
      <c r="Q62" s="2"/>
      <c r="R62" s="2"/>
      <c r="S62" s="2"/>
      <c r="T62" s="2"/>
      <c r="U62" s="2"/>
      <c r="V62" s="2"/>
      <c r="W62" s="2"/>
      <c r="X62" s="2"/>
      <c r="Y62" s="2"/>
      <c r="Z62" s="2"/>
    </row>
    <row r="63" spans="1:26" x14ac:dyDescent="0.2">
      <c r="A63" s="1" t="s">
        <v>65</v>
      </c>
      <c r="B63" s="3">
        <v>13</v>
      </c>
      <c r="C63" s="3">
        <v>456414</v>
      </c>
      <c r="D63" s="3">
        <v>35</v>
      </c>
      <c r="E63" s="2"/>
      <c r="F63" s="2"/>
      <c r="G63" s="2"/>
      <c r="H63" s="2"/>
      <c r="I63" s="2"/>
      <c r="J63" s="2"/>
      <c r="K63" s="2"/>
      <c r="L63" s="2"/>
      <c r="M63" s="2"/>
      <c r="N63" s="2"/>
      <c r="O63" s="2"/>
      <c r="P63" s="2"/>
      <c r="Q63" s="2"/>
      <c r="R63" s="2"/>
      <c r="S63" s="2"/>
      <c r="T63" s="2"/>
      <c r="U63" s="2"/>
      <c r="V63" s="2"/>
      <c r="W63" s="2"/>
      <c r="X63" s="2"/>
      <c r="Y63" s="2"/>
      <c r="Z63" s="2"/>
    </row>
    <row r="64" spans="1:26" x14ac:dyDescent="0.2">
      <c r="A64" s="1" t="s">
        <v>66</v>
      </c>
      <c r="B64" s="3">
        <v>1</v>
      </c>
      <c r="C64" s="3">
        <v>500</v>
      </c>
      <c r="D64" s="3">
        <v>0</v>
      </c>
      <c r="E64" s="2"/>
      <c r="F64" s="2"/>
      <c r="G64" s="2"/>
      <c r="H64" s="2"/>
      <c r="I64" s="2"/>
      <c r="J64" s="2"/>
      <c r="K64" s="2"/>
      <c r="L64" s="2"/>
      <c r="M64" s="2"/>
      <c r="N64" s="2"/>
      <c r="O64" s="2"/>
      <c r="P64" s="2"/>
      <c r="Q64" s="2"/>
      <c r="R64" s="2"/>
      <c r="S64" s="2"/>
      <c r="T64" s="2"/>
      <c r="U64" s="2"/>
      <c r="V64" s="2"/>
      <c r="W64" s="2"/>
      <c r="X64" s="2"/>
      <c r="Y64" s="2"/>
      <c r="Z64" s="2"/>
    </row>
    <row r="65" spans="1:26" x14ac:dyDescent="0.2">
      <c r="A65" s="1" t="s">
        <v>67</v>
      </c>
      <c r="B65" s="3">
        <v>1</v>
      </c>
      <c r="C65" s="4">
        <v>10000</v>
      </c>
      <c r="D65" s="3">
        <v>2</v>
      </c>
      <c r="E65" s="2"/>
      <c r="F65" s="2"/>
      <c r="G65" s="2"/>
      <c r="H65" s="2"/>
      <c r="I65" s="2"/>
      <c r="J65" s="2"/>
      <c r="K65" s="2"/>
      <c r="L65" s="2"/>
      <c r="M65" s="2"/>
      <c r="N65" s="2"/>
      <c r="O65" s="2"/>
      <c r="P65" s="2"/>
      <c r="Q65" s="2"/>
      <c r="R65" s="2"/>
      <c r="S65" s="2"/>
      <c r="T65" s="2"/>
      <c r="U65" s="2"/>
      <c r="V65" s="2"/>
      <c r="W65" s="2"/>
      <c r="X65" s="2"/>
      <c r="Y65" s="2"/>
      <c r="Z65" s="2"/>
    </row>
    <row r="66" spans="1:26" x14ac:dyDescent="0.2">
      <c r="A66" s="1" t="s">
        <v>68</v>
      </c>
      <c r="B66" s="3">
        <v>2</v>
      </c>
      <c r="C66" s="4">
        <v>60775</v>
      </c>
      <c r="D66" s="3">
        <v>4</v>
      </c>
      <c r="E66" s="2"/>
      <c r="F66" s="2"/>
      <c r="G66" s="2"/>
      <c r="H66" s="2"/>
      <c r="I66" s="2"/>
      <c r="J66" s="2"/>
      <c r="K66" s="2"/>
      <c r="L66" s="2"/>
      <c r="M66" s="2"/>
      <c r="N66" s="2"/>
      <c r="O66" s="2"/>
      <c r="P66" s="2"/>
      <c r="Q66" s="2"/>
      <c r="R66" s="2"/>
      <c r="S66" s="2"/>
      <c r="T66" s="2"/>
      <c r="U66" s="2"/>
      <c r="V66" s="2"/>
      <c r="W66" s="2"/>
      <c r="X66" s="2"/>
      <c r="Y66" s="2"/>
      <c r="Z66" s="2"/>
    </row>
    <row r="67" spans="1:26" x14ac:dyDescent="0.2">
      <c r="A67" s="1" t="s">
        <v>69</v>
      </c>
      <c r="B67" s="3">
        <v>7</v>
      </c>
      <c r="C67" s="3">
        <v>142503</v>
      </c>
      <c r="D67" s="3">
        <v>33</v>
      </c>
      <c r="E67" s="2"/>
      <c r="F67" s="2"/>
      <c r="G67" s="2"/>
      <c r="H67" s="2"/>
      <c r="I67" s="2"/>
      <c r="J67" s="2"/>
      <c r="K67" s="2"/>
      <c r="L67" s="2"/>
      <c r="M67" s="2"/>
      <c r="N67" s="2"/>
      <c r="O67" s="2"/>
      <c r="P67" s="2"/>
      <c r="Q67" s="2"/>
      <c r="R67" s="2"/>
      <c r="S67" s="2"/>
      <c r="T67" s="2"/>
      <c r="U67" s="2"/>
      <c r="V67" s="2"/>
      <c r="W67" s="2"/>
      <c r="X67" s="2"/>
      <c r="Y67" s="2"/>
      <c r="Z67" s="2"/>
    </row>
    <row r="68" spans="1:26" x14ac:dyDescent="0.2">
      <c r="A68" s="1" t="s">
        <v>70</v>
      </c>
      <c r="B68" s="3">
        <v>2</v>
      </c>
      <c r="C68" s="4">
        <v>21650</v>
      </c>
      <c r="D68" s="3">
        <v>4</v>
      </c>
      <c r="E68" s="2"/>
      <c r="F68" s="2"/>
      <c r="G68" s="2"/>
      <c r="H68" s="2"/>
      <c r="I68" s="2"/>
      <c r="J68" s="2"/>
      <c r="K68" s="2"/>
      <c r="L68" s="2"/>
      <c r="M68" s="2"/>
      <c r="N68" s="2"/>
      <c r="O68" s="2"/>
      <c r="P68" s="2"/>
      <c r="Q68" s="2"/>
      <c r="R68" s="2"/>
      <c r="S68" s="2"/>
      <c r="T68" s="2"/>
      <c r="U68" s="2"/>
      <c r="V68" s="2"/>
      <c r="W68" s="2"/>
      <c r="X68" s="2"/>
      <c r="Y68" s="2"/>
      <c r="Z68" s="2"/>
    </row>
    <row r="69" spans="1:26" x14ac:dyDescent="0.2">
      <c r="A69" s="1" t="s">
        <v>71</v>
      </c>
      <c r="B69" s="3">
        <v>3</v>
      </c>
      <c r="C69" s="4">
        <v>57850</v>
      </c>
      <c r="D69" s="3">
        <v>5</v>
      </c>
      <c r="E69" s="2"/>
      <c r="F69" s="2"/>
      <c r="G69" s="2"/>
      <c r="H69" s="2"/>
      <c r="I69" s="2"/>
      <c r="J69" s="2"/>
      <c r="K69" s="2"/>
      <c r="L69" s="2"/>
      <c r="M69" s="2"/>
      <c r="N69" s="2"/>
      <c r="O69" s="2"/>
      <c r="P69" s="2"/>
      <c r="Q69" s="2"/>
      <c r="R69" s="2"/>
      <c r="S69" s="2"/>
      <c r="T69" s="2"/>
      <c r="U69" s="2"/>
      <c r="V69" s="2"/>
      <c r="W69" s="2"/>
      <c r="X69" s="2"/>
      <c r="Y69" s="2"/>
      <c r="Z69" s="2"/>
    </row>
    <row r="70" spans="1:26" x14ac:dyDescent="0.2">
      <c r="A70" s="1" t="s">
        <v>72</v>
      </c>
      <c r="B70" s="3">
        <v>1</v>
      </c>
      <c r="C70" s="4">
        <v>7216</v>
      </c>
      <c r="D70" s="3">
        <v>1</v>
      </c>
      <c r="E70" s="2"/>
      <c r="F70" s="2"/>
      <c r="G70" s="2"/>
      <c r="H70" s="2"/>
      <c r="I70" s="2"/>
      <c r="J70" s="2"/>
      <c r="K70" s="2"/>
      <c r="L70" s="2"/>
      <c r="M70" s="2"/>
      <c r="N70" s="2"/>
      <c r="O70" s="2"/>
      <c r="P70" s="2"/>
      <c r="Q70" s="2"/>
      <c r="R70" s="2"/>
      <c r="S70" s="2"/>
      <c r="T70" s="2"/>
      <c r="U70" s="2"/>
      <c r="V70" s="2"/>
      <c r="W70" s="2"/>
      <c r="X70" s="2"/>
      <c r="Y70" s="2"/>
      <c r="Z70" s="2"/>
    </row>
    <row r="71" spans="1:26" x14ac:dyDescent="0.2">
      <c r="A71" s="1" t="s">
        <v>73</v>
      </c>
      <c r="B71" s="3">
        <v>5</v>
      </c>
      <c r="C71" s="4">
        <v>309621</v>
      </c>
      <c r="D71" s="3">
        <v>9</v>
      </c>
      <c r="E71" s="2"/>
      <c r="F71" s="2"/>
      <c r="G71" s="2"/>
      <c r="H71" s="2"/>
      <c r="I71" s="2"/>
      <c r="J71" s="2"/>
      <c r="K71" s="2"/>
      <c r="L71" s="2"/>
      <c r="M71" s="2"/>
      <c r="N71" s="2"/>
      <c r="O71" s="2"/>
      <c r="P71" s="2"/>
      <c r="Q71" s="2"/>
      <c r="R71" s="2"/>
      <c r="S71" s="2"/>
      <c r="T71" s="2"/>
      <c r="U71" s="2"/>
      <c r="V71" s="2"/>
      <c r="W71" s="2"/>
      <c r="X71" s="2"/>
      <c r="Y71" s="2"/>
      <c r="Z71" s="2"/>
    </row>
    <row r="72" spans="1:26" x14ac:dyDescent="0.2">
      <c r="A72" s="1" t="s">
        <v>74</v>
      </c>
      <c r="B72" s="3">
        <v>12</v>
      </c>
      <c r="C72" s="4">
        <v>2637414</v>
      </c>
      <c r="D72" s="3">
        <v>37</v>
      </c>
      <c r="E72" s="2"/>
      <c r="F72" s="2"/>
      <c r="G72" s="2"/>
      <c r="H72" s="2"/>
      <c r="I72" s="2"/>
      <c r="J72" s="2"/>
      <c r="K72" s="2"/>
      <c r="L72" s="2"/>
      <c r="M72" s="2"/>
      <c r="N72" s="2"/>
      <c r="O72" s="2"/>
      <c r="P72" s="2"/>
      <c r="Q72" s="2"/>
      <c r="R72" s="2"/>
      <c r="S72" s="2"/>
      <c r="T72" s="2"/>
      <c r="U72" s="2"/>
      <c r="V72" s="2"/>
      <c r="W72" s="2"/>
      <c r="X72" s="2"/>
      <c r="Y72" s="2"/>
      <c r="Z72" s="2"/>
    </row>
    <row r="73" spans="1:26" x14ac:dyDescent="0.2">
      <c r="A73" s="1" t="s">
        <v>75</v>
      </c>
      <c r="B73" s="3">
        <v>2</v>
      </c>
      <c r="C73" s="4">
        <v>164000</v>
      </c>
      <c r="D73" s="3">
        <v>5</v>
      </c>
      <c r="E73" s="2"/>
      <c r="F73" s="2"/>
      <c r="G73" s="2"/>
      <c r="H73" s="2"/>
      <c r="I73" s="2"/>
      <c r="J73" s="2"/>
      <c r="K73" s="2"/>
      <c r="L73" s="2"/>
      <c r="M73" s="2"/>
      <c r="N73" s="2"/>
      <c r="O73" s="2"/>
      <c r="P73" s="2"/>
      <c r="Q73" s="2"/>
      <c r="R73" s="2"/>
      <c r="S73" s="2"/>
      <c r="T73" s="2"/>
      <c r="U73" s="2"/>
      <c r="V73" s="2"/>
      <c r="W73" s="2"/>
      <c r="X73" s="2"/>
      <c r="Y73" s="2"/>
      <c r="Z73" s="2"/>
    </row>
    <row r="74" spans="1:26" x14ac:dyDescent="0.2">
      <c r="A74" s="1" t="s">
        <v>76</v>
      </c>
      <c r="B74" s="3">
        <v>116</v>
      </c>
      <c r="C74" s="3">
        <v>5784612</v>
      </c>
      <c r="D74" s="3">
        <v>441</v>
      </c>
      <c r="E74" s="2"/>
      <c r="F74" s="2"/>
      <c r="G74" s="2"/>
      <c r="H74" s="2"/>
      <c r="I74" s="2"/>
      <c r="J74" s="2"/>
      <c r="K74" s="2"/>
      <c r="L74" s="2"/>
      <c r="M74" s="2"/>
      <c r="N74" s="2"/>
      <c r="O74" s="2"/>
      <c r="P74" s="2"/>
      <c r="Q74" s="2"/>
      <c r="R74" s="2"/>
      <c r="S74" s="2"/>
      <c r="T74" s="2"/>
      <c r="U74" s="2"/>
      <c r="V74" s="2"/>
      <c r="W74" s="2"/>
      <c r="X74" s="2"/>
      <c r="Y74" s="2"/>
      <c r="Z74" s="2"/>
    </row>
    <row r="75" spans="1:26" x14ac:dyDescent="0.2">
      <c r="A75" s="1" t="s">
        <v>77</v>
      </c>
      <c r="B75" s="3">
        <v>11</v>
      </c>
      <c r="C75" s="3">
        <v>2210115</v>
      </c>
      <c r="D75" s="3">
        <v>56</v>
      </c>
      <c r="E75" s="2"/>
      <c r="F75" s="2"/>
      <c r="G75" s="2"/>
      <c r="H75" s="2"/>
      <c r="I75" s="2"/>
      <c r="J75" s="2"/>
      <c r="K75" s="2"/>
      <c r="L75" s="2"/>
      <c r="M75" s="2"/>
      <c r="N75" s="2"/>
      <c r="O75" s="2"/>
      <c r="P75" s="2"/>
      <c r="Q75" s="2"/>
      <c r="R75" s="2"/>
      <c r="S75" s="2"/>
      <c r="T75" s="2"/>
      <c r="U75" s="2"/>
      <c r="V75" s="2"/>
      <c r="W75" s="2"/>
      <c r="X75" s="2"/>
      <c r="Y75" s="2"/>
      <c r="Z75" s="2"/>
    </row>
    <row r="76" spans="1:26" x14ac:dyDescent="0.2">
      <c r="A76" s="1" t="s">
        <v>78</v>
      </c>
      <c r="B76" s="3">
        <v>44</v>
      </c>
      <c r="C76" s="3">
        <v>1077162</v>
      </c>
      <c r="D76" s="3">
        <v>143</v>
      </c>
      <c r="E76" s="2"/>
      <c r="F76" s="2"/>
      <c r="G76" s="2"/>
      <c r="H76" s="2"/>
      <c r="I76" s="2"/>
      <c r="J76" s="2"/>
      <c r="K76" s="2"/>
      <c r="L76" s="2"/>
      <c r="M76" s="2"/>
      <c r="N76" s="2"/>
      <c r="O76" s="2"/>
      <c r="P76" s="2"/>
      <c r="Q76" s="2"/>
      <c r="R76" s="2"/>
      <c r="S76" s="2"/>
      <c r="T76" s="2"/>
      <c r="U76" s="2"/>
      <c r="V76" s="2"/>
      <c r="W76" s="2"/>
      <c r="X76" s="2"/>
      <c r="Y76" s="2"/>
      <c r="Z76" s="2"/>
    </row>
    <row r="77" spans="1:26" x14ac:dyDescent="0.2">
      <c r="A77" s="1" t="s">
        <v>79</v>
      </c>
      <c r="B77" s="3">
        <v>11</v>
      </c>
      <c r="C77" s="3">
        <v>185431</v>
      </c>
      <c r="D77" s="3">
        <v>30</v>
      </c>
      <c r="E77" s="2"/>
      <c r="F77" s="2"/>
      <c r="G77" s="2"/>
      <c r="H77" s="2"/>
      <c r="I77" s="2"/>
      <c r="J77" s="2"/>
      <c r="K77" s="2"/>
      <c r="L77" s="2"/>
      <c r="M77" s="2"/>
      <c r="N77" s="2"/>
      <c r="O77" s="2"/>
      <c r="P77" s="2"/>
      <c r="Q77" s="2"/>
      <c r="R77" s="2"/>
      <c r="S77" s="2"/>
      <c r="T77" s="2"/>
      <c r="U77" s="2"/>
      <c r="V77" s="2"/>
      <c r="W77" s="2"/>
      <c r="X77" s="2"/>
      <c r="Y77" s="2"/>
      <c r="Z77" s="2"/>
    </row>
    <row r="78" spans="1:26" x14ac:dyDescent="0.2">
      <c r="A78" s="1" t="s">
        <v>80</v>
      </c>
      <c r="B78" s="3">
        <v>7</v>
      </c>
      <c r="C78" s="3">
        <v>923633</v>
      </c>
      <c r="D78" s="3">
        <v>12</v>
      </c>
      <c r="E78" s="2"/>
      <c r="F78" s="2"/>
      <c r="G78" s="2"/>
      <c r="H78" s="2"/>
      <c r="I78" s="2"/>
      <c r="J78" s="2"/>
      <c r="K78" s="2"/>
      <c r="L78" s="2"/>
      <c r="M78" s="2"/>
      <c r="N78" s="2"/>
      <c r="O78" s="2"/>
      <c r="P78" s="2"/>
      <c r="Q78" s="2"/>
      <c r="R78" s="2"/>
      <c r="S78" s="2"/>
      <c r="T78" s="2"/>
      <c r="U78" s="2"/>
      <c r="V78" s="2"/>
      <c r="W78" s="2"/>
      <c r="X78" s="2"/>
      <c r="Y78" s="2"/>
      <c r="Z78" s="2"/>
    </row>
    <row r="79" spans="1:26" x14ac:dyDescent="0.2">
      <c r="A79" s="1" t="s">
        <v>81</v>
      </c>
      <c r="B79" s="3">
        <v>1</v>
      </c>
      <c r="C79" s="4">
        <v>3000</v>
      </c>
      <c r="D79" s="3">
        <v>1</v>
      </c>
      <c r="E79" s="2"/>
      <c r="F79" s="2"/>
      <c r="G79" s="2"/>
      <c r="H79" s="2"/>
      <c r="I79" s="2"/>
      <c r="J79" s="2"/>
      <c r="K79" s="2"/>
      <c r="L79" s="2"/>
      <c r="M79" s="2"/>
      <c r="N79" s="2"/>
      <c r="O79" s="2"/>
      <c r="P79" s="2"/>
      <c r="Q79" s="2"/>
      <c r="R79" s="2"/>
      <c r="S79" s="2"/>
      <c r="T79" s="2"/>
      <c r="U79" s="2"/>
      <c r="V79" s="2"/>
      <c r="W79" s="2"/>
      <c r="X79" s="2"/>
      <c r="Y79" s="2"/>
      <c r="Z79" s="2"/>
    </row>
    <row r="80" spans="1:26" x14ac:dyDescent="0.2">
      <c r="A80" s="1" t="s">
        <v>82</v>
      </c>
      <c r="B80" s="3">
        <v>5</v>
      </c>
      <c r="C80" s="4">
        <v>1237720</v>
      </c>
      <c r="D80" s="3">
        <v>9</v>
      </c>
      <c r="E80" s="2"/>
      <c r="F80" s="2"/>
      <c r="G80" s="2"/>
      <c r="H80" s="2"/>
      <c r="I80" s="2"/>
      <c r="J80" s="2"/>
      <c r="K80" s="2"/>
      <c r="L80" s="2"/>
      <c r="M80" s="2"/>
      <c r="N80" s="2"/>
      <c r="O80" s="2"/>
      <c r="P80" s="2"/>
      <c r="Q80" s="2"/>
      <c r="R80" s="2"/>
      <c r="S80" s="2"/>
      <c r="T80" s="2"/>
      <c r="U80" s="2"/>
      <c r="V80" s="2"/>
      <c r="W80" s="2"/>
      <c r="X80" s="2"/>
      <c r="Y80" s="2"/>
      <c r="Z80" s="2"/>
    </row>
    <row r="81" spans="1:26" x14ac:dyDescent="0.2">
      <c r="A81" s="1" t="s">
        <v>83</v>
      </c>
      <c r="B81" s="3">
        <v>85</v>
      </c>
      <c r="C81" s="3">
        <v>11653515</v>
      </c>
      <c r="D81" s="3">
        <v>319</v>
      </c>
      <c r="E81" s="2"/>
      <c r="F81" s="2"/>
      <c r="G81" s="2"/>
      <c r="H81" s="2"/>
      <c r="I81" s="2"/>
      <c r="J81" s="2"/>
      <c r="K81" s="2"/>
      <c r="L81" s="2"/>
      <c r="M81" s="2"/>
      <c r="N81" s="2"/>
      <c r="O81" s="2"/>
      <c r="P81" s="2"/>
      <c r="Q81" s="2"/>
      <c r="R81" s="2"/>
      <c r="S81" s="2"/>
      <c r="T81" s="2"/>
      <c r="U81" s="2"/>
      <c r="V81" s="2"/>
      <c r="W81" s="2"/>
      <c r="X81" s="2"/>
      <c r="Y81" s="2"/>
      <c r="Z81" s="2"/>
    </row>
    <row r="82" spans="1:26" x14ac:dyDescent="0.2">
      <c r="A82" s="1" t="s">
        <v>84</v>
      </c>
      <c r="B82" s="3">
        <v>3</v>
      </c>
      <c r="C82" s="4">
        <v>62650</v>
      </c>
      <c r="D82" s="3">
        <v>8</v>
      </c>
      <c r="E82" s="2"/>
      <c r="F82" s="2"/>
      <c r="G82" s="2"/>
      <c r="H82" s="2"/>
      <c r="I82" s="2"/>
      <c r="J82" s="2"/>
      <c r="K82" s="2"/>
      <c r="L82" s="2"/>
      <c r="M82" s="2"/>
      <c r="N82" s="2"/>
      <c r="O82" s="2"/>
      <c r="P82" s="2"/>
      <c r="Q82" s="2"/>
      <c r="R82" s="2"/>
      <c r="S82" s="2"/>
      <c r="T82" s="2"/>
      <c r="U82" s="2"/>
      <c r="V82" s="2"/>
      <c r="W82" s="2"/>
      <c r="X82" s="2"/>
      <c r="Y82" s="2"/>
      <c r="Z82" s="2"/>
    </row>
    <row r="83" spans="1:26" x14ac:dyDescent="0.2">
      <c r="A83" s="1" t="s">
        <v>85</v>
      </c>
      <c r="B83" s="3">
        <v>2</v>
      </c>
      <c r="C83" s="4">
        <v>161600</v>
      </c>
      <c r="D83" s="3">
        <v>5</v>
      </c>
      <c r="E83" s="2"/>
      <c r="F83" s="2"/>
      <c r="G83" s="2"/>
      <c r="H83" s="2"/>
      <c r="I83" s="2"/>
      <c r="J83" s="2"/>
      <c r="K83" s="2"/>
      <c r="L83" s="2"/>
      <c r="M83" s="2"/>
      <c r="N83" s="2"/>
      <c r="O83" s="2"/>
      <c r="P83" s="2"/>
      <c r="Q83" s="2"/>
      <c r="R83" s="2"/>
      <c r="S83" s="2"/>
      <c r="T83" s="2"/>
      <c r="U83" s="2"/>
      <c r="V83" s="2"/>
      <c r="W83" s="2"/>
      <c r="X83" s="2"/>
      <c r="Y83" s="2"/>
      <c r="Z83" s="2"/>
    </row>
    <row r="84" spans="1:26" x14ac:dyDescent="0.2">
      <c r="A84" s="1" t="s">
        <v>86</v>
      </c>
      <c r="B84" s="3">
        <v>74</v>
      </c>
      <c r="C84" s="3">
        <v>13487724</v>
      </c>
      <c r="D84" s="3">
        <v>240</v>
      </c>
      <c r="E84" s="2"/>
      <c r="F84" s="2"/>
      <c r="G84" s="2"/>
      <c r="H84" s="2"/>
      <c r="I84" s="2"/>
      <c r="J84" s="2"/>
      <c r="K84" s="2"/>
      <c r="L84" s="2"/>
      <c r="M84" s="2"/>
      <c r="N84" s="2"/>
      <c r="O84" s="2"/>
      <c r="P84" s="2"/>
      <c r="Q84" s="2"/>
      <c r="R84" s="2"/>
      <c r="S84" s="2"/>
      <c r="T84" s="2"/>
      <c r="U84" s="2"/>
      <c r="V84" s="2"/>
      <c r="W84" s="2"/>
      <c r="X84" s="2"/>
      <c r="Y84" s="2"/>
      <c r="Z84" s="2"/>
    </row>
    <row r="85" spans="1:26" x14ac:dyDescent="0.2">
      <c r="A85" s="1" t="s">
        <v>87</v>
      </c>
      <c r="B85" s="3">
        <v>2</v>
      </c>
      <c r="C85" s="4">
        <v>10490</v>
      </c>
      <c r="D85" s="3">
        <v>6</v>
      </c>
      <c r="E85" s="2"/>
      <c r="F85" s="2"/>
      <c r="G85" s="2"/>
      <c r="H85" s="2"/>
      <c r="I85" s="2"/>
      <c r="J85" s="2"/>
      <c r="K85" s="2"/>
      <c r="L85" s="2"/>
      <c r="M85" s="2"/>
      <c r="N85" s="2"/>
      <c r="O85" s="2"/>
      <c r="P85" s="2"/>
      <c r="Q85" s="2"/>
      <c r="R85" s="2"/>
      <c r="S85" s="2"/>
      <c r="T85" s="2"/>
      <c r="U85" s="2"/>
      <c r="V85" s="2"/>
      <c r="W85" s="2"/>
      <c r="X85" s="2"/>
      <c r="Y85" s="2"/>
      <c r="Z85" s="2"/>
    </row>
    <row r="86" spans="1:26" x14ac:dyDescent="0.2">
      <c r="A86" s="1" t="s">
        <v>88</v>
      </c>
      <c r="B86" s="3">
        <v>5</v>
      </c>
      <c r="C86" s="3">
        <v>711500</v>
      </c>
      <c r="D86" s="3">
        <v>22</v>
      </c>
      <c r="E86" s="2"/>
      <c r="F86" s="2"/>
      <c r="G86" s="2"/>
      <c r="H86" s="2"/>
      <c r="I86" s="2"/>
      <c r="J86" s="2"/>
      <c r="K86" s="2"/>
      <c r="L86" s="2"/>
      <c r="M86" s="2"/>
      <c r="N86" s="2"/>
      <c r="O86" s="2"/>
      <c r="P86" s="2"/>
      <c r="Q86" s="2"/>
      <c r="R86" s="2"/>
      <c r="S86" s="2"/>
      <c r="T86" s="2"/>
      <c r="U86" s="2"/>
      <c r="V86" s="2"/>
      <c r="W86" s="2"/>
      <c r="X86" s="2"/>
      <c r="Y86" s="2"/>
      <c r="Z86" s="2"/>
    </row>
    <row r="87" spans="1:26" x14ac:dyDescent="0.2">
      <c r="A87" s="1" t="s">
        <v>89</v>
      </c>
      <c r="B87" s="3">
        <v>3</v>
      </c>
      <c r="C87" s="4">
        <v>1300000</v>
      </c>
      <c r="D87" s="3">
        <v>17</v>
      </c>
      <c r="E87" s="2"/>
      <c r="F87" s="2"/>
      <c r="G87" s="2"/>
      <c r="H87" s="2"/>
      <c r="I87" s="2"/>
      <c r="J87" s="2"/>
      <c r="K87" s="2"/>
      <c r="L87" s="2"/>
      <c r="M87" s="2"/>
      <c r="N87" s="2"/>
      <c r="O87" s="2"/>
      <c r="P87" s="2"/>
      <c r="Q87" s="2"/>
      <c r="R87" s="2"/>
      <c r="S87" s="2"/>
      <c r="T87" s="2"/>
      <c r="U87" s="2"/>
      <c r="V87" s="2"/>
      <c r="W87" s="2"/>
      <c r="X87" s="2"/>
      <c r="Y87" s="2"/>
      <c r="Z87" s="2"/>
    </row>
    <row r="88" spans="1:26" x14ac:dyDescent="0.2">
      <c r="A88" s="1" t="s">
        <v>90</v>
      </c>
      <c r="B88" s="3">
        <v>46</v>
      </c>
      <c r="C88" s="3">
        <v>3301295</v>
      </c>
      <c r="D88" s="3">
        <v>182</v>
      </c>
      <c r="E88" s="2"/>
      <c r="F88" s="2"/>
      <c r="G88" s="2"/>
      <c r="H88" s="2"/>
      <c r="I88" s="2"/>
      <c r="J88" s="2"/>
      <c r="K88" s="2"/>
      <c r="L88" s="2"/>
      <c r="M88" s="2"/>
      <c r="N88" s="2"/>
      <c r="O88" s="2"/>
      <c r="P88" s="2"/>
      <c r="Q88" s="2"/>
      <c r="R88" s="2"/>
      <c r="S88" s="2"/>
      <c r="T88" s="2"/>
      <c r="U88" s="2"/>
      <c r="V88" s="2"/>
      <c r="W88" s="2"/>
      <c r="X88" s="2"/>
      <c r="Y88" s="2"/>
      <c r="Z88" s="2"/>
    </row>
    <row r="89" spans="1:26" x14ac:dyDescent="0.2">
      <c r="A89" s="1" t="s">
        <v>91</v>
      </c>
      <c r="B89" s="3">
        <v>1</v>
      </c>
      <c r="C89" s="4">
        <v>20000</v>
      </c>
      <c r="D89" s="3">
        <v>5</v>
      </c>
      <c r="E89" s="2"/>
      <c r="F89" s="2"/>
      <c r="G89" s="2"/>
      <c r="H89" s="2"/>
      <c r="I89" s="2"/>
      <c r="J89" s="2"/>
      <c r="K89" s="2"/>
      <c r="L89" s="2"/>
      <c r="M89" s="2"/>
      <c r="N89" s="2"/>
      <c r="O89" s="2"/>
      <c r="P89" s="2"/>
      <c r="Q89" s="2"/>
      <c r="R89" s="2"/>
      <c r="S89" s="2"/>
      <c r="T89" s="2"/>
      <c r="U89" s="2"/>
      <c r="V89" s="2"/>
      <c r="W89" s="2"/>
      <c r="X89" s="2"/>
      <c r="Y89" s="2"/>
      <c r="Z89" s="2"/>
    </row>
    <row r="90" spans="1:26" x14ac:dyDescent="0.2">
      <c r="A90" s="1" t="s">
        <v>92</v>
      </c>
      <c r="B90" s="3">
        <v>1</v>
      </c>
      <c r="C90" s="4">
        <v>400000</v>
      </c>
      <c r="D90" s="3">
        <v>2</v>
      </c>
      <c r="E90" s="2"/>
      <c r="F90" s="2"/>
      <c r="G90" s="2"/>
      <c r="H90" s="2"/>
      <c r="I90" s="2"/>
      <c r="J90" s="2"/>
      <c r="K90" s="2"/>
      <c r="L90" s="2"/>
      <c r="M90" s="2"/>
      <c r="N90" s="2"/>
      <c r="O90" s="2"/>
      <c r="P90" s="2"/>
      <c r="Q90" s="2"/>
      <c r="R90" s="2"/>
      <c r="S90" s="2"/>
      <c r="T90" s="2"/>
      <c r="U90" s="2"/>
      <c r="V90" s="2"/>
      <c r="W90" s="2"/>
      <c r="X90" s="2"/>
      <c r="Y90" s="2"/>
      <c r="Z90" s="2"/>
    </row>
    <row r="91" spans="1:26" x14ac:dyDescent="0.2">
      <c r="A91" s="1" t="s">
        <v>93</v>
      </c>
      <c r="B91" s="3">
        <v>2</v>
      </c>
      <c r="C91" s="4">
        <v>8700</v>
      </c>
      <c r="D91" s="3">
        <v>7</v>
      </c>
      <c r="E91" s="2"/>
      <c r="F91" s="2"/>
      <c r="G91" s="2"/>
      <c r="H91" s="2"/>
      <c r="I91" s="2"/>
      <c r="J91" s="2"/>
      <c r="K91" s="2"/>
      <c r="L91" s="2"/>
      <c r="M91" s="2"/>
      <c r="N91" s="2"/>
      <c r="O91" s="2"/>
      <c r="P91" s="2"/>
      <c r="Q91" s="2"/>
      <c r="R91" s="2"/>
      <c r="S91" s="2"/>
      <c r="T91" s="2"/>
      <c r="U91" s="2"/>
      <c r="V91" s="2"/>
      <c r="W91" s="2"/>
      <c r="X91" s="2"/>
      <c r="Y91" s="2"/>
      <c r="Z91" s="2"/>
    </row>
    <row r="92" spans="1:26" x14ac:dyDescent="0.2">
      <c r="A92" s="1" t="s">
        <v>94</v>
      </c>
      <c r="B92" s="3">
        <v>7</v>
      </c>
      <c r="C92" s="3">
        <v>599900</v>
      </c>
      <c r="D92" s="3">
        <v>26</v>
      </c>
      <c r="E92" s="2"/>
      <c r="F92" s="2"/>
      <c r="G92" s="2"/>
      <c r="H92" s="2"/>
      <c r="I92" s="2"/>
      <c r="J92" s="2"/>
      <c r="K92" s="2"/>
      <c r="L92" s="2"/>
      <c r="M92" s="2"/>
      <c r="N92" s="2"/>
      <c r="O92" s="2"/>
      <c r="P92" s="2"/>
      <c r="Q92" s="2"/>
      <c r="R92" s="2"/>
      <c r="S92" s="2"/>
      <c r="T92" s="2"/>
      <c r="U92" s="2"/>
      <c r="V92" s="2"/>
      <c r="W92" s="2"/>
      <c r="X92" s="2"/>
      <c r="Y92" s="2"/>
      <c r="Z92" s="2"/>
    </row>
    <row r="93" spans="1:26" x14ac:dyDescent="0.2">
      <c r="A93" s="1" t="s">
        <v>95</v>
      </c>
      <c r="B93" s="3">
        <v>1</v>
      </c>
      <c r="C93" s="4">
        <v>68000</v>
      </c>
      <c r="D93" s="3">
        <v>1</v>
      </c>
      <c r="E93" s="2"/>
      <c r="F93" s="2"/>
      <c r="G93" s="2"/>
      <c r="H93" s="2"/>
      <c r="I93" s="2"/>
      <c r="J93" s="2"/>
      <c r="K93" s="2"/>
      <c r="L93" s="2"/>
      <c r="M93" s="2"/>
      <c r="N93" s="2"/>
      <c r="O93" s="2"/>
      <c r="P93" s="2"/>
      <c r="Q93" s="2"/>
      <c r="R93" s="2"/>
      <c r="S93" s="2"/>
      <c r="T93" s="2"/>
      <c r="U93" s="2"/>
      <c r="V93" s="2"/>
      <c r="W93" s="2"/>
      <c r="X93" s="2"/>
      <c r="Y93" s="2"/>
      <c r="Z93" s="2"/>
    </row>
    <row r="94" spans="1:26" x14ac:dyDescent="0.2">
      <c r="A94" s="1" t="s">
        <v>96</v>
      </c>
      <c r="B94" s="3">
        <v>3</v>
      </c>
      <c r="C94" s="4">
        <v>21600</v>
      </c>
      <c r="D94" s="3">
        <v>10</v>
      </c>
      <c r="E94" s="2"/>
      <c r="F94" s="2"/>
      <c r="G94" s="2"/>
      <c r="H94" s="2"/>
      <c r="I94" s="2"/>
      <c r="J94" s="2"/>
      <c r="K94" s="2"/>
      <c r="L94" s="2"/>
      <c r="M94" s="2"/>
      <c r="N94" s="2"/>
      <c r="O94" s="2"/>
      <c r="P94" s="2"/>
      <c r="Q94" s="2"/>
      <c r="R94" s="2"/>
      <c r="S94" s="2"/>
      <c r="T94" s="2"/>
      <c r="U94" s="2"/>
      <c r="V94" s="2"/>
      <c r="W94" s="2"/>
      <c r="X94" s="2"/>
      <c r="Y94" s="2"/>
      <c r="Z94" s="2"/>
    </row>
    <row r="95" spans="1:26" x14ac:dyDescent="0.2">
      <c r="A95" s="1" t="s">
        <v>97</v>
      </c>
      <c r="B95" s="3">
        <v>1</v>
      </c>
      <c r="C95" s="4">
        <v>7000</v>
      </c>
      <c r="D95" s="3">
        <v>0</v>
      </c>
      <c r="E95" s="2"/>
      <c r="F95" s="2"/>
      <c r="G95" s="2"/>
      <c r="H95" s="2"/>
      <c r="I95" s="2"/>
      <c r="J95" s="2"/>
      <c r="K95" s="2"/>
      <c r="L95" s="2"/>
      <c r="M95" s="2"/>
      <c r="N95" s="2"/>
      <c r="O95" s="2"/>
      <c r="P95" s="2"/>
      <c r="Q95" s="2"/>
      <c r="R95" s="2"/>
      <c r="S95" s="2"/>
      <c r="T95" s="2"/>
      <c r="U95" s="2"/>
      <c r="V95" s="2"/>
      <c r="W95" s="2"/>
      <c r="X95" s="2"/>
      <c r="Y95" s="2"/>
      <c r="Z95" s="2"/>
    </row>
    <row r="96" spans="1:26" x14ac:dyDescent="0.2">
      <c r="A96" s="1" t="s">
        <v>98</v>
      </c>
      <c r="B96" s="3">
        <v>2</v>
      </c>
      <c r="C96" s="4">
        <v>50000</v>
      </c>
      <c r="D96" s="3">
        <v>10</v>
      </c>
      <c r="E96" s="2"/>
      <c r="F96" s="2"/>
      <c r="G96" s="2"/>
      <c r="H96" s="2"/>
      <c r="I96" s="2"/>
      <c r="J96" s="2"/>
      <c r="K96" s="2"/>
      <c r="L96" s="2"/>
      <c r="M96" s="2"/>
      <c r="N96" s="2"/>
      <c r="O96" s="2"/>
      <c r="P96" s="2"/>
      <c r="Q96" s="2"/>
      <c r="R96" s="2"/>
      <c r="S96" s="2"/>
      <c r="T96" s="2"/>
      <c r="U96" s="2"/>
      <c r="V96" s="2"/>
      <c r="W96" s="2"/>
      <c r="X96" s="2"/>
      <c r="Y96" s="2"/>
      <c r="Z96" s="2"/>
    </row>
    <row r="97" spans="1:26" x14ac:dyDescent="0.2">
      <c r="A97" s="1" t="s">
        <v>99</v>
      </c>
      <c r="B97" s="3">
        <v>3</v>
      </c>
      <c r="C97" s="3">
        <v>467100</v>
      </c>
      <c r="D97" s="3">
        <v>24</v>
      </c>
      <c r="E97" s="2"/>
      <c r="F97" s="2"/>
      <c r="G97" s="2"/>
      <c r="H97" s="2"/>
      <c r="I97" s="2"/>
      <c r="J97" s="2"/>
      <c r="K97" s="2"/>
      <c r="L97" s="2"/>
      <c r="M97" s="2"/>
      <c r="N97" s="2"/>
      <c r="O97" s="2"/>
      <c r="P97" s="2"/>
      <c r="Q97" s="2"/>
      <c r="R97" s="2"/>
      <c r="S97" s="2"/>
      <c r="T97" s="2"/>
      <c r="U97" s="2"/>
      <c r="V97" s="2"/>
      <c r="W97" s="2"/>
      <c r="X97" s="2"/>
      <c r="Y97" s="2"/>
      <c r="Z97" s="2"/>
    </row>
    <row r="98" spans="1:26" x14ac:dyDescent="0.2">
      <c r="A98" s="1" t="s">
        <v>100</v>
      </c>
      <c r="B98" s="3">
        <v>1</v>
      </c>
      <c r="C98" s="4">
        <v>50000</v>
      </c>
      <c r="D98" s="3">
        <v>7</v>
      </c>
      <c r="E98" s="2"/>
      <c r="F98" s="2"/>
      <c r="G98" s="2"/>
      <c r="H98" s="2"/>
      <c r="I98" s="2"/>
      <c r="J98" s="2"/>
      <c r="K98" s="2"/>
      <c r="L98" s="2"/>
      <c r="M98" s="2"/>
      <c r="N98" s="2"/>
      <c r="O98" s="2"/>
      <c r="P98" s="2"/>
      <c r="Q98" s="2"/>
      <c r="R98" s="2"/>
      <c r="S98" s="2"/>
      <c r="T98" s="2"/>
      <c r="U98" s="2"/>
      <c r="V98" s="2"/>
      <c r="W98" s="2"/>
      <c r="X98" s="2"/>
      <c r="Y98" s="2"/>
      <c r="Z98" s="2"/>
    </row>
    <row r="99" spans="1:26" x14ac:dyDescent="0.2">
      <c r="A99" s="1" t="s">
        <v>101</v>
      </c>
      <c r="B99" s="3">
        <v>5</v>
      </c>
      <c r="C99" s="3">
        <v>256430</v>
      </c>
      <c r="D99" s="3">
        <v>15</v>
      </c>
      <c r="E99" s="2"/>
      <c r="F99" s="2"/>
      <c r="G99" s="2"/>
      <c r="H99" s="2"/>
      <c r="I99" s="2"/>
      <c r="J99" s="2"/>
      <c r="K99" s="2"/>
      <c r="L99" s="2"/>
      <c r="M99" s="2"/>
      <c r="N99" s="2"/>
      <c r="O99" s="2"/>
      <c r="P99" s="2"/>
      <c r="Q99" s="2"/>
      <c r="R99" s="2"/>
      <c r="S99" s="2"/>
      <c r="T99" s="2"/>
      <c r="U99" s="2"/>
      <c r="V99" s="2"/>
      <c r="W99" s="2"/>
      <c r="X99" s="2"/>
      <c r="Y99" s="2"/>
      <c r="Z99" s="2"/>
    </row>
    <row r="100" spans="1:26" x14ac:dyDescent="0.2">
      <c r="A100" s="1" t="s">
        <v>102</v>
      </c>
      <c r="B100" s="3">
        <v>4</v>
      </c>
      <c r="C100" s="4">
        <v>421000</v>
      </c>
      <c r="D100" s="3">
        <v>7</v>
      </c>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
      <c r="A101" s="1" t="s">
        <v>103</v>
      </c>
      <c r="B101" s="3">
        <v>1</v>
      </c>
      <c r="C101" s="4">
        <v>100000</v>
      </c>
      <c r="D101" s="3">
        <v>12</v>
      </c>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
      <c r="A102" s="1" t="s">
        <v>104</v>
      </c>
      <c r="B102" s="3">
        <v>14</v>
      </c>
      <c r="C102" s="3">
        <v>1005098</v>
      </c>
      <c r="D102" s="3">
        <v>67</v>
      </c>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
      <c r="A103" s="1" t="s">
        <v>105</v>
      </c>
      <c r="B103" s="3">
        <v>1</v>
      </c>
      <c r="C103" s="4">
        <v>6400</v>
      </c>
      <c r="D103" s="3">
        <v>4</v>
      </c>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
      <c r="A104" s="1" t="s">
        <v>106</v>
      </c>
      <c r="B104" s="3">
        <v>1</v>
      </c>
      <c r="C104" s="4">
        <v>10000</v>
      </c>
      <c r="D104" s="3">
        <v>1</v>
      </c>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
      <c r="A105" s="1" t="s">
        <v>107</v>
      </c>
      <c r="B105" s="5">
        <v>1</v>
      </c>
      <c r="C105" s="4">
        <v>2142</v>
      </c>
      <c r="D105" s="3">
        <v>1</v>
      </c>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
      <c r="A106" s="1" t="s">
        <v>108</v>
      </c>
      <c r="B106" s="3">
        <v>1</v>
      </c>
      <c r="C106" s="4">
        <v>6200</v>
      </c>
      <c r="D106" s="3">
        <v>3</v>
      </c>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
      <c r="A107" s="1" t="s">
        <v>109</v>
      </c>
      <c r="B107" s="3">
        <v>1</v>
      </c>
      <c r="C107" s="4">
        <v>25000</v>
      </c>
      <c r="D107" s="3">
        <v>1</v>
      </c>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
      <c r="A108" s="1" t="s">
        <v>110</v>
      </c>
      <c r="B108" s="3">
        <v>1</v>
      </c>
      <c r="C108" s="4">
        <v>5400</v>
      </c>
      <c r="D108" s="3">
        <v>2</v>
      </c>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1" t="s">
        <v>111</v>
      </c>
      <c r="B109" s="3">
        <v>74</v>
      </c>
      <c r="C109" s="3">
        <v>5370418</v>
      </c>
      <c r="D109" s="3">
        <v>389</v>
      </c>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A110" s="1" t="s">
        <v>112</v>
      </c>
      <c r="B110" s="3">
        <v>2</v>
      </c>
      <c r="C110" s="4">
        <v>221200</v>
      </c>
      <c r="D110" s="3">
        <v>2</v>
      </c>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
      <c r="A111" s="1" t="s">
        <v>113</v>
      </c>
      <c r="B111" s="3">
        <v>2</v>
      </c>
      <c r="C111" s="4">
        <v>143400</v>
      </c>
      <c r="D111" s="3">
        <v>5</v>
      </c>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
      <c r="A112" s="1" t="s">
        <v>114</v>
      </c>
      <c r="B112" s="3">
        <v>2</v>
      </c>
      <c r="C112" s="3">
        <v>24000</v>
      </c>
      <c r="D112" s="3">
        <v>5</v>
      </c>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
      <c r="A113" s="1" t="s">
        <v>115</v>
      </c>
      <c r="B113" s="3">
        <v>5</v>
      </c>
      <c r="C113" s="3">
        <v>222549</v>
      </c>
      <c r="D113" s="3">
        <v>21</v>
      </c>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
      <c r="A114" s="1" t="s">
        <v>116</v>
      </c>
      <c r="B114" s="3">
        <v>2</v>
      </c>
      <c r="C114" s="4">
        <v>125350</v>
      </c>
      <c r="D114" s="3">
        <v>15</v>
      </c>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
      <c r="A115" s="1" t="s">
        <v>117</v>
      </c>
      <c r="B115" s="3">
        <v>5</v>
      </c>
      <c r="C115" s="3">
        <v>58500</v>
      </c>
      <c r="D115" s="3">
        <v>3</v>
      </c>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
      <c r="A116" s="1" t="s">
        <v>118</v>
      </c>
      <c r="B116" s="3">
        <v>1</v>
      </c>
      <c r="C116" s="4">
        <v>94000</v>
      </c>
      <c r="D116" s="3">
        <v>7</v>
      </c>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
      <c r="A117" s="1" t="s">
        <v>119</v>
      </c>
      <c r="B117" s="3">
        <v>2</v>
      </c>
      <c r="C117" s="4">
        <v>1850000</v>
      </c>
      <c r="D117" s="3">
        <v>24</v>
      </c>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
      <c r="A118" s="1" t="s">
        <v>120</v>
      </c>
      <c r="B118" s="3">
        <v>15</v>
      </c>
      <c r="C118" s="3">
        <v>7379419</v>
      </c>
      <c r="D118" s="3">
        <v>52</v>
      </c>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
      <c r="A119" s="1" t="s">
        <v>121</v>
      </c>
      <c r="B119" s="3">
        <v>1</v>
      </c>
      <c r="C119" s="4">
        <v>80000</v>
      </c>
      <c r="D119" s="3">
        <v>8</v>
      </c>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1" t="s">
        <v>122</v>
      </c>
      <c r="B120" s="3">
        <v>13</v>
      </c>
      <c r="C120" s="3">
        <v>1633558</v>
      </c>
      <c r="D120" s="3">
        <v>66</v>
      </c>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A121" s="1" t="s">
        <v>123</v>
      </c>
      <c r="B121" s="3">
        <v>3</v>
      </c>
      <c r="C121" s="3">
        <v>44000</v>
      </c>
      <c r="D121" s="3">
        <v>11</v>
      </c>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
      <c r="A122" s="1" t="s">
        <v>124</v>
      </c>
      <c r="B122" s="3">
        <v>10</v>
      </c>
      <c r="C122" s="3">
        <v>218550</v>
      </c>
      <c r="D122" s="3">
        <v>23</v>
      </c>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
      <c r="A123" s="1" t="s">
        <v>125</v>
      </c>
      <c r="B123" s="3">
        <v>7</v>
      </c>
      <c r="C123" s="3">
        <v>3445000</v>
      </c>
      <c r="D123" s="3">
        <v>29</v>
      </c>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
      <c r="A124" s="1" t="s">
        <v>126</v>
      </c>
      <c r="B124" s="3">
        <v>4</v>
      </c>
      <c r="C124" s="3">
        <v>26331</v>
      </c>
      <c r="D124" s="3">
        <v>5</v>
      </c>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
      <c r="A125" s="1" t="s">
        <v>127</v>
      </c>
      <c r="B125" s="3">
        <v>29</v>
      </c>
      <c r="C125" s="3">
        <v>681670</v>
      </c>
      <c r="D125" s="3">
        <v>84</v>
      </c>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
      <c r="A126" s="1" t="s">
        <v>128</v>
      </c>
      <c r="B126" s="3">
        <v>1</v>
      </c>
      <c r="C126" s="3">
        <v>755</v>
      </c>
      <c r="D126" s="3">
        <v>2</v>
      </c>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
      <c r="A127" s="1" t="s">
        <v>129</v>
      </c>
      <c r="B127" s="3">
        <v>2</v>
      </c>
      <c r="C127" s="4">
        <v>3750</v>
      </c>
      <c r="D127" s="3">
        <v>3</v>
      </c>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
      <c r="A128" s="1" t="s">
        <v>130</v>
      </c>
      <c r="B128" s="3">
        <v>4</v>
      </c>
      <c r="C128" s="3">
        <v>176416</v>
      </c>
      <c r="D128" s="3">
        <v>15</v>
      </c>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
      <c r="A129" s="1" t="s">
        <v>131</v>
      </c>
      <c r="B129" s="3">
        <v>4</v>
      </c>
      <c r="C129" s="3">
        <v>327093</v>
      </c>
      <c r="D129" s="3">
        <v>9</v>
      </c>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
      <c r="A130" s="1" t="s">
        <v>132</v>
      </c>
      <c r="B130" s="3">
        <v>4</v>
      </c>
      <c r="C130" s="4">
        <v>132500</v>
      </c>
      <c r="D130" s="3">
        <v>18</v>
      </c>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
      <c r="A131" s="1" t="s">
        <v>133</v>
      </c>
      <c r="B131" s="3">
        <v>375</v>
      </c>
      <c r="C131" s="3">
        <v>20430884</v>
      </c>
      <c r="D131" s="3">
        <v>1475</v>
      </c>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
      <c r="A132" s="1" t="s">
        <v>134</v>
      </c>
      <c r="B132" s="3">
        <v>23</v>
      </c>
      <c r="C132" s="3">
        <v>1233097</v>
      </c>
      <c r="D132" s="3">
        <v>110</v>
      </c>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
      <c r="A133" s="1" t="s">
        <v>135</v>
      </c>
      <c r="B133" s="3">
        <v>20</v>
      </c>
      <c r="C133" s="3">
        <v>490794</v>
      </c>
      <c r="D133" s="3">
        <v>73</v>
      </c>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
      <c r="A134" s="1" t="s">
        <v>136</v>
      </c>
      <c r="B134" s="3">
        <v>34</v>
      </c>
      <c r="C134" s="3">
        <v>5478613</v>
      </c>
      <c r="D134" s="3">
        <v>201</v>
      </c>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
      <c r="A135" s="1" t="s">
        <v>137</v>
      </c>
      <c r="B135" s="3">
        <v>21</v>
      </c>
      <c r="C135" s="3">
        <v>1899677</v>
      </c>
      <c r="D135" s="3">
        <v>76</v>
      </c>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1" t="s">
        <v>138</v>
      </c>
      <c r="B136" s="3">
        <v>5</v>
      </c>
      <c r="C136" s="4">
        <v>167430</v>
      </c>
      <c r="D136" s="3">
        <v>9</v>
      </c>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A137" s="1" t="s">
        <v>139</v>
      </c>
      <c r="B137" s="3">
        <v>2</v>
      </c>
      <c r="C137" s="3">
        <v>27856</v>
      </c>
      <c r="D137" s="3">
        <v>6</v>
      </c>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
      <c r="A138" s="1" t="s">
        <v>140</v>
      </c>
      <c r="B138" s="3">
        <v>17</v>
      </c>
      <c r="C138" s="3">
        <v>2838084</v>
      </c>
      <c r="D138" s="3">
        <v>39</v>
      </c>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
      <c r="A139" s="1" t="s">
        <v>141</v>
      </c>
      <c r="B139" s="3">
        <v>135</v>
      </c>
      <c r="C139" s="3">
        <v>16369630</v>
      </c>
      <c r="D139" s="3">
        <v>507</v>
      </c>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
      <c r="A140" s="1" t="s">
        <v>142</v>
      </c>
      <c r="B140" s="3">
        <v>2</v>
      </c>
      <c r="C140" s="3">
        <v>20114</v>
      </c>
      <c r="D140" s="3">
        <v>2</v>
      </c>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
      <c r="A141" s="1" t="s">
        <v>143</v>
      </c>
      <c r="B141" s="3">
        <v>1</v>
      </c>
      <c r="C141" s="3">
        <v>400</v>
      </c>
      <c r="D141" s="3">
        <v>1</v>
      </c>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
      <c r="A142" s="1" t="s">
        <v>144</v>
      </c>
      <c r="B142" s="3">
        <v>1</v>
      </c>
      <c r="C142" s="4">
        <v>1500</v>
      </c>
      <c r="D142" s="3">
        <v>3</v>
      </c>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
      <c r="A143" s="1" t="s">
        <v>145</v>
      </c>
      <c r="B143" s="3">
        <v>7</v>
      </c>
      <c r="C143" s="3">
        <v>117600</v>
      </c>
      <c r="D143" s="3">
        <v>20</v>
      </c>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
      <c r="A144" s="1" t="s">
        <v>146</v>
      </c>
      <c r="B144" s="3">
        <v>1</v>
      </c>
      <c r="C144" s="4">
        <v>12000</v>
      </c>
      <c r="D144" s="3">
        <v>2</v>
      </c>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
      <c r="A145" s="1" t="s">
        <v>147</v>
      </c>
      <c r="B145" s="3">
        <v>5</v>
      </c>
      <c r="C145" s="3">
        <v>747950</v>
      </c>
      <c r="D145" s="3">
        <v>27</v>
      </c>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
      <c r="A146" s="1" t="s">
        <v>148</v>
      </c>
      <c r="B146" s="3">
        <v>1</v>
      </c>
      <c r="C146" s="4">
        <v>3081</v>
      </c>
      <c r="D146" s="3">
        <v>1</v>
      </c>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
      <c r="A147" s="1" t="s">
        <v>149</v>
      </c>
      <c r="B147" s="3">
        <v>2</v>
      </c>
      <c r="C147" s="4">
        <v>62000</v>
      </c>
      <c r="D147" s="3">
        <v>3</v>
      </c>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
      <c r="A148" s="1" t="s">
        <v>150</v>
      </c>
      <c r="B148" s="3">
        <v>2</v>
      </c>
      <c r="C148" s="4">
        <v>783695</v>
      </c>
      <c r="D148" s="3">
        <v>22</v>
      </c>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
      <c r="A149" s="1" t="s">
        <v>151</v>
      </c>
      <c r="B149" s="3">
        <v>19</v>
      </c>
      <c r="C149" s="3">
        <v>1247605</v>
      </c>
      <c r="D149" s="3">
        <v>75</v>
      </c>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
      <c r="A150" s="1" t="s">
        <v>152</v>
      </c>
      <c r="B150" s="3">
        <v>4</v>
      </c>
      <c r="C150" s="4">
        <v>220000</v>
      </c>
      <c r="D150" s="3">
        <v>8</v>
      </c>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
      <c r="A151" s="1" t="s">
        <v>153</v>
      </c>
      <c r="B151" s="3">
        <v>1</v>
      </c>
      <c r="C151" s="4">
        <v>35000</v>
      </c>
      <c r="D151" s="3">
        <v>3</v>
      </c>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
      <c r="A152" s="1" t="s">
        <v>154</v>
      </c>
      <c r="B152" s="3">
        <v>1</v>
      </c>
      <c r="C152" s="3">
        <v>236</v>
      </c>
      <c r="D152" s="3">
        <v>1</v>
      </c>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
      <c r="A153" s="1" t="s">
        <v>155</v>
      </c>
      <c r="B153" s="3">
        <v>47</v>
      </c>
      <c r="C153" s="3">
        <v>3304393</v>
      </c>
      <c r="D153" s="3">
        <v>146</v>
      </c>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
      <c r="A154" s="1" t="s">
        <v>156</v>
      </c>
      <c r="B154" s="3">
        <v>56</v>
      </c>
      <c r="C154" s="3">
        <v>6183887</v>
      </c>
      <c r="D154" s="3">
        <v>391</v>
      </c>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
      <c r="A155" s="1" t="s">
        <v>157</v>
      </c>
      <c r="B155" s="3">
        <v>8</v>
      </c>
      <c r="C155" s="3">
        <v>335689</v>
      </c>
      <c r="D155" s="3">
        <v>7</v>
      </c>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
      <c r="A156" s="1" t="s">
        <v>158</v>
      </c>
      <c r="B156" s="3">
        <v>3</v>
      </c>
      <c r="C156" s="4">
        <v>35500</v>
      </c>
      <c r="D156" s="3">
        <v>6</v>
      </c>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
      <c r="A157" s="1" t="s">
        <v>159</v>
      </c>
      <c r="B157" s="3">
        <v>1</v>
      </c>
      <c r="C157" s="4">
        <v>37000</v>
      </c>
      <c r="D157" s="3">
        <v>2</v>
      </c>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
      <c r="A158" s="1" t="s">
        <v>160</v>
      </c>
      <c r="B158" s="3">
        <v>1</v>
      </c>
      <c r="C158" s="4">
        <v>7200</v>
      </c>
      <c r="D158" s="3">
        <v>3</v>
      </c>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
      <c r="A159" s="1" t="s">
        <v>161</v>
      </c>
      <c r="B159" s="3">
        <v>10</v>
      </c>
      <c r="C159" s="3">
        <v>11973000</v>
      </c>
      <c r="D159" s="3">
        <v>51</v>
      </c>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
      <c r="A160" s="1" t="s">
        <v>162</v>
      </c>
      <c r="B160" s="3">
        <v>17</v>
      </c>
      <c r="C160" s="3">
        <v>12467534</v>
      </c>
      <c r="D160" s="3">
        <v>83</v>
      </c>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
      <c r="A161" s="1" t="s">
        <v>163</v>
      </c>
      <c r="B161" s="3">
        <v>16</v>
      </c>
      <c r="C161" s="3">
        <v>1527126</v>
      </c>
      <c r="D161" s="3">
        <v>66</v>
      </c>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
      <c r="A162" s="1" t="s">
        <v>164</v>
      </c>
      <c r="B162" s="3">
        <v>1</v>
      </c>
      <c r="C162" s="4">
        <v>30000</v>
      </c>
      <c r="D162" s="3">
        <v>3</v>
      </c>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
      <c r="A163" s="1" t="s">
        <v>165</v>
      </c>
      <c r="B163" s="3">
        <v>7</v>
      </c>
      <c r="C163" s="3">
        <v>248645</v>
      </c>
      <c r="D163" s="3">
        <v>18</v>
      </c>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
      <c r="A164" s="1" t="s">
        <v>166</v>
      </c>
      <c r="B164" s="3">
        <v>15</v>
      </c>
      <c r="C164" s="3">
        <v>779518</v>
      </c>
      <c r="D164" s="3">
        <v>115</v>
      </c>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
      <c r="A165" s="1" t="s">
        <v>167</v>
      </c>
      <c r="B165" s="3">
        <v>1</v>
      </c>
      <c r="C165" s="4">
        <v>21000</v>
      </c>
      <c r="D165" s="3">
        <v>2</v>
      </c>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
      <c r="A166" s="1" t="s">
        <v>168</v>
      </c>
      <c r="B166" s="3">
        <v>1</v>
      </c>
      <c r="C166" s="4">
        <v>3030</v>
      </c>
      <c r="D166" s="3">
        <v>2</v>
      </c>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
      <c r="A167" s="1" t="s">
        <v>169</v>
      </c>
      <c r="B167" s="3">
        <v>1</v>
      </c>
      <c r="C167" s="3">
        <v>50468</v>
      </c>
      <c r="D167" s="3">
        <v>5</v>
      </c>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
      <c r="A168" s="1" t="s">
        <v>170</v>
      </c>
      <c r="B168" s="3">
        <v>2</v>
      </c>
      <c r="C168" s="4">
        <v>3200</v>
      </c>
      <c r="D168" s="3">
        <v>2</v>
      </c>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
      <c r="A169" s="1" t="s">
        <v>171</v>
      </c>
      <c r="B169" s="3">
        <v>53</v>
      </c>
      <c r="C169" s="3">
        <v>990374</v>
      </c>
      <c r="D169" s="3">
        <v>270</v>
      </c>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
      <c r="A170" s="1" t="s">
        <v>172</v>
      </c>
      <c r="B170" s="3">
        <v>1</v>
      </c>
      <c r="C170" s="4">
        <v>135000</v>
      </c>
      <c r="D170" s="3">
        <v>2</v>
      </c>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
      <c r="A171" s="1" t="s">
        <v>173</v>
      </c>
      <c r="B171" s="3">
        <v>228</v>
      </c>
      <c r="C171" s="3">
        <v>23549005</v>
      </c>
      <c r="D171" s="3">
        <v>370</v>
      </c>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
      <c r="A172" s="1" t="s">
        <v>174</v>
      </c>
      <c r="B172" s="3">
        <v>718</v>
      </c>
      <c r="C172" s="3">
        <v>78660581</v>
      </c>
      <c r="D172" s="3">
        <v>1777</v>
      </c>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
      <c r="A173" s="1" t="s">
        <v>175</v>
      </c>
      <c r="B173" s="3">
        <v>4</v>
      </c>
      <c r="C173" s="4">
        <v>131767</v>
      </c>
      <c r="D173" s="3">
        <v>6</v>
      </c>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
      <c r="A174" s="1" t="s">
        <v>176</v>
      </c>
      <c r="B174" s="3">
        <v>26</v>
      </c>
      <c r="C174" s="3">
        <v>4084652</v>
      </c>
      <c r="D174" s="3">
        <v>116</v>
      </c>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
      <c r="A175" s="1" t="s">
        <v>177</v>
      </c>
      <c r="B175" s="3">
        <v>2</v>
      </c>
      <c r="C175" s="3">
        <v>27000</v>
      </c>
      <c r="D175" s="3">
        <v>3</v>
      </c>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
      <c r="A176" s="1" t="s">
        <v>178</v>
      </c>
      <c r="B176" s="3">
        <v>5</v>
      </c>
      <c r="C176" s="4">
        <v>217000</v>
      </c>
      <c r="D176" s="3">
        <v>28</v>
      </c>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
      <c r="A177" s="1" t="s">
        <v>179</v>
      </c>
      <c r="B177" s="3">
        <v>3</v>
      </c>
      <c r="C177" s="3">
        <v>1520500</v>
      </c>
      <c r="D177" s="3">
        <v>5</v>
      </c>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
      <c r="A178" s="1" t="s">
        <v>180</v>
      </c>
      <c r="B178" s="3">
        <v>1</v>
      </c>
      <c r="C178" s="3">
        <v>20000</v>
      </c>
      <c r="D178" s="3">
        <v>2</v>
      </c>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
      <c r="A179" s="1" t="s">
        <v>181</v>
      </c>
      <c r="B179" s="3">
        <v>20</v>
      </c>
      <c r="C179" s="4">
        <v>1058092</v>
      </c>
      <c r="D179" s="3">
        <v>94</v>
      </c>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
      <c r="A180" s="1" t="s">
        <v>182</v>
      </c>
      <c r="B180" s="3">
        <v>17</v>
      </c>
      <c r="C180" s="3">
        <v>574037</v>
      </c>
      <c r="D180" s="3">
        <v>122</v>
      </c>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
      <c r="A181" s="1" t="s">
        <v>183</v>
      </c>
      <c r="B181" s="3">
        <v>1</v>
      </c>
      <c r="C181" s="4">
        <v>3000</v>
      </c>
      <c r="D181" s="3">
        <v>1</v>
      </c>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
      <c r="A182" s="1" t="s">
        <v>184</v>
      </c>
      <c r="B182" s="3">
        <v>1</v>
      </c>
      <c r="C182" s="4">
        <v>5500</v>
      </c>
      <c r="D182" s="3">
        <v>3</v>
      </c>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
      <c r="A183" s="1" t="s">
        <v>185</v>
      </c>
      <c r="B183" s="3">
        <v>4</v>
      </c>
      <c r="C183" s="4">
        <v>111000</v>
      </c>
      <c r="D183" s="3">
        <v>19</v>
      </c>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
      <c r="A184" s="1" t="s">
        <v>186</v>
      </c>
      <c r="B184" s="3">
        <v>5</v>
      </c>
      <c r="C184" s="4">
        <v>540636</v>
      </c>
      <c r="D184" s="3">
        <v>20</v>
      </c>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
      <c r="A185" s="2"/>
      <c r="B185" s="3">
        <v>3522</v>
      </c>
      <c r="C185" s="3">
        <v>397598253</v>
      </c>
      <c r="D185" s="3">
        <v>12771</v>
      </c>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75981-344F-314E-A555-6E8E7EF91886}">
  <dimension ref="A1:BD1001"/>
  <sheetViews>
    <sheetView workbookViewId="0">
      <selection sqref="A1:BD1001"/>
    </sheetView>
  </sheetViews>
  <sheetFormatPr baseColWidth="10" defaultRowHeight="16" x14ac:dyDescent="0.2"/>
  <sheetData>
    <row r="1" spans="1:56" x14ac:dyDescent="0.2">
      <c r="A1" s="2"/>
      <c r="B1" s="2" t="s">
        <v>0</v>
      </c>
      <c r="C1" s="2" t="s">
        <v>187</v>
      </c>
      <c r="D1" s="2" t="s">
        <v>188</v>
      </c>
      <c r="E1" s="2"/>
      <c r="F1" s="2"/>
      <c r="G1" s="2"/>
      <c r="H1" s="2"/>
      <c r="I1" s="2" t="s">
        <v>189</v>
      </c>
      <c r="J1" s="2"/>
      <c r="K1" s="2"/>
      <c r="L1" s="2"/>
      <c r="M1" s="2"/>
      <c r="N1" s="2"/>
      <c r="O1" s="2"/>
      <c r="P1" s="2"/>
      <c r="Q1" s="2"/>
      <c r="R1" s="2"/>
      <c r="S1" s="2"/>
      <c r="T1" s="2"/>
      <c r="U1" s="2"/>
      <c r="V1" s="2"/>
      <c r="W1" s="2"/>
      <c r="X1" s="2"/>
      <c r="Y1" s="2"/>
      <c r="Z1" s="2"/>
      <c r="AA1" s="2"/>
      <c r="AB1" s="2"/>
      <c r="AC1" s="2"/>
      <c r="AD1" s="2" t="s">
        <v>190</v>
      </c>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x14ac:dyDescent="0.2">
      <c r="A2" s="2">
        <v>124203</v>
      </c>
      <c r="B2" s="2" t="s">
        <v>8</v>
      </c>
      <c r="C2" s="2" t="s">
        <v>191</v>
      </c>
      <c r="D2" s="2" t="s">
        <v>192</v>
      </c>
      <c r="E2" s="2"/>
      <c r="F2" s="2"/>
      <c r="G2" s="2" t="s">
        <v>193</v>
      </c>
      <c r="H2" s="2" t="s">
        <v>194</v>
      </c>
      <c r="I2" s="2" t="s">
        <v>195</v>
      </c>
      <c r="J2" s="2">
        <v>20000</v>
      </c>
      <c r="K2" s="2"/>
      <c r="L2" s="2"/>
      <c r="M2" s="2" t="s">
        <v>195</v>
      </c>
      <c r="N2" s="2"/>
      <c r="O2" s="2"/>
      <c r="P2" s="2" t="s">
        <v>196</v>
      </c>
      <c r="Q2" s="2" t="s">
        <v>195</v>
      </c>
      <c r="R2" s="2" t="s">
        <v>195</v>
      </c>
      <c r="S2" s="2">
        <v>1414</v>
      </c>
      <c r="T2" s="2" t="s">
        <v>8</v>
      </c>
      <c r="U2" s="2" t="s">
        <v>197</v>
      </c>
      <c r="V2" s="2"/>
      <c r="W2" s="2" t="s">
        <v>198</v>
      </c>
      <c r="X2" s="2"/>
      <c r="Y2" s="2" t="s">
        <v>199</v>
      </c>
      <c r="Z2" s="2"/>
      <c r="AA2" s="2"/>
      <c r="AB2" s="2" t="s">
        <v>200</v>
      </c>
      <c r="AC2" s="2" t="s">
        <v>201</v>
      </c>
      <c r="AD2" s="2" t="s">
        <v>202</v>
      </c>
      <c r="AE2" s="2">
        <v>1975</v>
      </c>
      <c r="AF2" s="2"/>
      <c r="AG2" s="2" t="s">
        <v>203</v>
      </c>
      <c r="AH2" s="2">
        <v>-34.594999999999999</v>
      </c>
      <c r="AI2" s="2">
        <v>-58.440399999999997</v>
      </c>
      <c r="AJ2" s="2" t="s">
        <v>204</v>
      </c>
      <c r="AK2" s="2" t="s">
        <v>205</v>
      </c>
      <c r="AL2" s="2"/>
      <c r="AM2" s="2"/>
      <c r="AN2" s="2"/>
      <c r="AO2" s="2"/>
      <c r="AP2" s="2"/>
      <c r="AQ2" s="2"/>
      <c r="AR2" s="2"/>
      <c r="AS2" s="2"/>
      <c r="AT2" s="2"/>
      <c r="AU2" s="2"/>
      <c r="AV2" s="2"/>
      <c r="AW2" s="2"/>
      <c r="AX2" s="2"/>
      <c r="AY2" s="2"/>
      <c r="AZ2" s="2"/>
      <c r="BA2" s="2"/>
      <c r="BB2" s="2"/>
      <c r="BC2" s="2"/>
      <c r="BD2" s="2"/>
    </row>
    <row r="3" spans="1:56" x14ac:dyDescent="0.2">
      <c r="A3" s="2">
        <v>126460</v>
      </c>
      <c r="B3" s="2" t="s">
        <v>83</v>
      </c>
      <c r="C3" s="2" t="s">
        <v>206</v>
      </c>
      <c r="D3" s="2" t="s">
        <v>207</v>
      </c>
      <c r="E3" s="2"/>
      <c r="F3" s="2" t="s">
        <v>208</v>
      </c>
      <c r="G3" s="2"/>
      <c r="H3" s="2" t="s">
        <v>209</v>
      </c>
      <c r="I3" s="2" t="s">
        <v>210</v>
      </c>
      <c r="J3" s="2">
        <v>8000</v>
      </c>
      <c r="K3" s="2"/>
      <c r="L3" s="2"/>
      <c r="M3" s="2"/>
      <c r="N3" s="2"/>
      <c r="O3" s="2"/>
      <c r="P3" s="2"/>
      <c r="Q3" s="2" t="s">
        <v>210</v>
      </c>
      <c r="R3" s="2"/>
      <c r="S3" s="2"/>
      <c r="T3" s="2" t="s">
        <v>83</v>
      </c>
      <c r="U3" s="2"/>
      <c r="V3" s="2"/>
      <c r="W3" s="2"/>
      <c r="X3" s="2"/>
      <c r="Y3" s="2" t="s">
        <v>211</v>
      </c>
      <c r="Z3" s="2"/>
      <c r="AA3" s="2" t="s">
        <v>212</v>
      </c>
      <c r="AB3" s="2" t="s">
        <v>213</v>
      </c>
      <c r="AC3" s="2" t="s">
        <v>201</v>
      </c>
      <c r="AD3" s="2" t="s">
        <v>214</v>
      </c>
      <c r="AE3" s="2">
        <v>1981</v>
      </c>
      <c r="AF3" s="2"/>
      <c r="AG3" s="2"/>
      <c r="AH3" s="2"/>
      <c r="AI3" s="2"/>
      <c r="AJ3" s="2" t="s">
        <v>215</v>
      </c>
      <c r="AK3" s="2"/>
      <c r="AL3" s="2"/>
      <c r="AM3" s="2"/>
      <c r="AN3" s="2"/>
      <c r="AO3" s="2"/>
      <c r="AP3" s="2"/>
      <c r="AQ3" s="2"/>
      <c r="AR3" s="2"/>
      <c r="AS3" s="2"/>
      <c r="AT3" s="2"/>
      <c r="AU3" s="2"/>
      <c r="AV3" s="2"/>
      <c r="AW3" s="2"/>
      <c r="AX3" s="2"/>
      <c r="AY3" s="2"/>
      <c r="AZ3" s="2"/>
      <c r="BA3" s="2"/>
      <c r="BB3" s="2"/>
      <c r="BC3" s="2"/>
      <c r="BD3" s="2"/>
    </row>
    <row r="4" spans="1:56"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6"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1:56"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1:56"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56"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56"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1:56"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1:56"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1:56"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1:56"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1:56"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1:56"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1:56"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1:56"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1:56"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1:56"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1:56"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1:56"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6"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1:56"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56"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1:56"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1:56"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1:56"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1:56"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1:56"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row>
    <row r="46" spans="1:56"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row>
    <row r="47" spans="1:56"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row>
    <row r="48" spans="1:56"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row>
    <row r="49" spans="1:56"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1:56"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row>
    <row r="55" spans="1:56"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row>
    <row r="56" spans="1:56"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1:56"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row>
    <row r="58" spans="1:56"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row>
    <row r="59" spans="1:56"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row>
    <row r="60" spans="1:56"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1:56"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56"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1:56"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row r="64" spans="1:56"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1:56"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row>
    <row r="66" spans="1:56"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row>
    <row r="67" spans="1:56"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row>
    <row r="68" spans="1:56"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row>
    <row r="69" spans="1:56"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row>
    <row r="70" spans="1:56"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row>
    <row r="71" spans="1:56"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row>
    <row r="72" spans="1:56"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row>
    <row r="73" spans="1:56"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1:56"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1:56"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row>
    <row r="76" spans="1:56"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1:56"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1:56"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1:56"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1:56"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1:56"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1:56"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1:56"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1:56"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1:56"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1:56"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1:56"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1:56"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1:56"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1:56"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1:56"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1:56"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1:56"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1:56"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1:56"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1:56"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1:56"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1:56"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1:56"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1:56"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1:56"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1:56"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1:5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1:5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1:5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1:5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1:5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1:5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1:56"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1:56"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1:56"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1:56"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1:56"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1:56"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1:56"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1:56"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1:56"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1:56"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1:56"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1:56"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1:56"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1:56"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1:56"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1:56"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1:56"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1:56"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1:56"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1:56"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1:56"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1:56"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1:56"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1:56"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1:56"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1:56"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1:56"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1:56"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1:56"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1:56"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1:56"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1:56"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1:56"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1:56"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1:56"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1:56"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1:56"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1:56"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1:56"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1:56"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1:56"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1:56"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1:56"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1:56"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1:56"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1:56"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1:56"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1:56"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1:56"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1:56"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1:56"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1:56"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1:56"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1:56"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1:56"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1:56"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1:56"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1:56"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1:56"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1:56"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1:56"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1:56"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1:56"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1:56"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1:56"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1:56"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1:56"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1:56"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1:56"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1:56"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1:56"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1:56"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1:56"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1:56"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1:56"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1:5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1:56"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row r="188" spans="1:56"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row>
    <row r="189" spans="1:56"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row>
    <row r="190" spans="1:56"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row>
    <row r="191" spans="1:56"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row>
    <row r="192" spans="1:56"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row>
    <row r="193" spans="1:56"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row>
    <row r="194" spans="1:56"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row>
    <row r="195" spans="1:5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row>
    <row r="196" spans="1:5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row>
    <row r="197" spans="1:5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row>
    <row r="198" spans="1:5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row>
    <row r="199" spans="1:5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row>
    <row r="200" spans="1:5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row>
    <row r="201" spans="1:5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row>
    <row r="202" spans="1:5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row>
    <row r="203" spans="1:5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row>
    <row r="204" spans="1:5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row>
    <row r="205" spans="1:5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row>
    <row r="206" spans="1:5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row>
    <row r="207" spans="1:5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row>
    <row r="208" spans="1:5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row>
    <row r="209" spans="1:5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row>
    <row r="210" spans="1:5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row>
    <row r="211" spans="1:5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row>
    <row r="212" spans="1:5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row>
    <row r="213" spans="1:5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row>
    <row r="214" spans="1:5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row>
    <row r="215" spans="1:56"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row>
    <row r="216" spans="1:56"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row>
    <row r="217" spans="1:56"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row>
    <row r="218" spans="1:56"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row>
    <row r="219" spans="1:56"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row>
    <row r="220" spans="1:56"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row>
    <row r="221" spans="1:56"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row>
    <row r="222" spans="1:56"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row>
    <row r="223" spans="1:56"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row>
    <row r="224" spans="1:56"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row>
    <row r="225" spans="1:56"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row>
    <row r="226" spans="1:56"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row>
    <row r="227" spans="1:56"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row>
    <row r="228" spans="1:56"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row>
    <row r="229" spans="1:56"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row>
    <row r="230" spans="1:56"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row>
    <row r="231" spans="1:56"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row>
    <row r="232" spans="1:56"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row>
    <row r="233" spans="1:56"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row>
    <row r="234" spans="1:56"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row>
    <row r="235" spans="1:56"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row>
    <row r="236" spans="1:56"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row>
    <row r="237" spans="1:56"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row>
    <row r="238" spans="1:56"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row>
    <row r="239" spans="1:56"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row>
    <row r="240" spans="1:56"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row>
    <row r="241" spans="1:56"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row>
    <row r="242" spans="1:56"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row>
    <row r="243" spans="1:56"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row>
    <row r="244" spans="1:56"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row>
    <row r="245" spans="1:56"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row>
    <row r="246" spans="1:56"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row>
    <row r="247" spans="1:56"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row>
    <row r="248" spans="1:56"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row>
    <row r="249" spans="1:56"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row>
    <row r="250" spans="1:56"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row>
    <row r="251" spans="1:56"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row>
    <row r="252" spans="1:56"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row>
    <row r="253" spans="1:56"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row>
    <row r="254" spans="1:56"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row>
    <row r="255" spans="1:56"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row>
    <row r="256" spans="1:56"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row>
    <row r="257" spans="1:56"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row>
    <row r="258" spans="1:56"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row>
    <row r="259" spans="1:56"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row>
    <row r="260" spans="1:56"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row>
    <row r="261" spans="1:56"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row>
    <row r="262" spans="1:56"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row>
    <row r="263" spans="1:56"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row>
    <row r="264" spans="1:56"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row>
    <row r="265" spans="1:56"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row>
    <row r="266" spans="1:56"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row>
    <row r="267" spans="1:56"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row>
    <row r="268" spans="1:56"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row>
    <row r="269" spans="1:56"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row>
    <row r="270" spans="1:56"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row>
    <row r="271" spans="1:56"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row>
    <row r="272" spans="1:56"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row>
    <row r="273" spans="1:56"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row>
    <row r="274" spans="1:56"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row>
    <row r="275" spans="1:56"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row>
    <row r="276" spans="1:56"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row>
    <row r="277" spans="1:56"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row>
    <row r="278" spans="1:56"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row>
    <row r="279" spans="1:56"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row>
    <row r="280" spans="1:56"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row>
    <row r="281" spans="1:56"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row>
    <row r="282" spans="1:56"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row>
    <row r="283" spans="1:56"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row>
    <row r="284" spans="1:56"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row>
    <row r="285" spans="1:56"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row>
    <row r="286" spans="1:56"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row>
    <row r="287" spans="1:56"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row>
    <row r="288" spans="1:56"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row>
    <row r="289" spans="1:56"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row>
    <row r="290" spans="1:56"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row>
    <row r="291" spans="1:56"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row>
    <row r="292" spans="1:56"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row>
    <row r="293" spans="1:5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row>
    <row r="294" spans="1:56"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row>
    <row r="295" spans="1:56"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row>
    <row r="296" spans="1:56"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row>
    <row r="297" spans="1:56"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row>
    <row r="298" spans="1:56"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row>
    <row r="299" spans="1:56"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row>
    <row r="300" spans="1:56"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row>
    <row r="301" spans="1:56"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row>
    <row r="302" spans="1:56"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row>
    <row r="303" spans="1:56"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row>
    <row r="304" spans="1:56"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row>
    <row r="305" spans="1:56"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row>
    <row r="306" spans="1:56"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row>
    <row r="307" spans="1:56"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row>
    <row r="308" spans="1:56"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row>
    <row r="309" spans="1:56"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row>
    <row r="310" spans="1:56"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row>
    <row r="311" spans="1:56"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row>
    <row r="312" spans="1:56"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row>
    <row r="313" spans="1:56"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row>
    <row r="314" spans="1:56"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row>
    <row r="315" spans="1:56"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row>
    <row r="316" spans="1:56"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row>
    <row r="317" spans="1:56"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row>
    <row r="318" spans="1:56"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row>
    <row r="319" spans="1:56"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row>
    <row r="320" spans="1:56"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row>
    <row r="321" spans="1:56"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row>
    <row r="322" spans="1:56"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row>
    <row r="323" spans="1:56"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row>
    <row r="324" spans="1:56"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row>
    <row r="325" spans="1:56"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row>
    <row r="326" spans="1:56"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row>
    <row r="327" spans="1:56"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row>
    <row r="328" spans="1:56"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row>
    <row r="329" spans="1:56"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row>
    <row r="330" spans="1:56"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row>
    <row r="331" spans="1:56"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row>
    <row r="332" spans="1:56"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row>
    <row r="333" spans="1:56"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row>
    <row r="334" spans="1:56"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row>
    <row r="335" spans="1:56"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row>
    <row r="336" spans="1:56"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row>
    <row r="337" spans="1:56"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row>
    <row r="338" spans="1:56"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row>
    <row r="339" spans="1:56"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row>
    <row r="340" spans="1:56"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row>
    <row r="341" spans="1:56"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row>
    <row r="342" spans="1:56"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row>
    <row r="343" spans="1:56"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row>
    <row r="344" spans="1:56"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row>
    <row r="345" spans="1:56"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row>
    <row r="346" spans="1:56"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row>
    <row r="347" spans="1:56"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row>
    <row r="348" spans="1:56"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row>
    <row r="349" spans="1:56"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row>
    <row r="350" spans="1:56"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row>
    <row r="351" spans="1:56"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row>
    <row r="352" spans="1:56"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row>
    <row r="353" spans="1:56"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row>
    <row r="354" spans="1:56"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row>
    <row r="355" spans="1:56"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row>
    <row r="356" spans="1:56"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row>
    <row r="357" spans="1:56"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row>
    <row r="358" spans="1:56"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row>
    <row r="359" spans="1:56"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row>
    <row r="360" spans="1:56"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row>
    <row r="361" spans="1:56"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row>
    <row r="362" spans="1:56"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row>
    <row r="363" spans="1:56"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row>
    <row r="364" spans="1:56"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row>
    <row r="365" spans="1:56"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row>
    <row r="366" spans="1:56"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row>
    <row r="367" spans="1:56"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row>
    <row r="368" spans="1:56"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row>
    <row r="369" spans="1:56"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row>
    <row r="370" spans="1:56"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row>
    <row r="371" spans="1:56"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row>
    <row r="372" spans="1:56"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row>
    <row r="373" spans="1:56"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row>
    <row r="374" spans="1:56"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row>
    <row r="375" spans="1:56"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row>
    <row r="376" spans="1:56"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row>
    <row r="377" spans="1:56"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row>
    <row r="378" spans="1:56"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row>
    <row r="379" spans="1:56"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row>
    <row r="380" spans="1:56"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row>
    <row r="381" spans="1:56"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row>
    <row r="382" spans="1:56"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row>
    <row r="383" spans="1:56"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row>
    <row r="384" spans="1:56"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row>
    <row r="385" spans="1:56"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row>
    <row r="386" spans="1:56"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row>
    <row r="387" spans="1:56"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row>
    <row r="388" spans="1:56"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row>
    <row r="389" spans="1:56"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row>
    <row r="390" spans="1:56"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row>
    <row r="391" spans="1:56"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row>
    <row r="392" spans="1:56"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row>
    <row r="393" spans="1:56"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row>
    <row r="394" spans="1:56"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row>
    <row r="395" spans="1:56"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row>
    <row r="396" spans="1:56"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row>
    <row r="397" spans="1:56"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row>
    <row r="398" spans="1:56"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row>
    <row r="399" spans="1:56"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row>
    <row r="400" spans="1:56"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row>
    <row r="401" spans="1:56"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row>
    <row r="402" spans="1:56"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row>
    <row r="403" spans="1:56"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row>
    <row r="404" spans="1:56"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row>
    <row r="405" spans="1:56"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row>
    <row r="406" spans="1:56"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row>
    <row r="407" spans="1:56"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row>
    <row r="408" spans="1:56"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row>
    <row r="409" spans="1:56"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row>
    <row r="410" spans="1:56"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row>
    <row r="411" spans="1:56"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row>
    <row r="412" spans="1:56"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row>
    <row r="413" spans="1:56"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row>
    <row r="414" spans="1:56"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row>
    <row r="415" spans="1:56"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row>
    <row r="416" spans="1:56"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row>
    <row r="417" spans="1:56"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row>
    <row r="418" spans="1:56"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row>
    <row r="419" spans="1:56"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row>
    <row r="420" spans="1:56"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row>
    <row r="421" spans="1:56"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row>
    <row r="422" spans="1:56"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row>
    <row r="423" spans="1:56"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row>
    <row r="424" spans="1:56"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row>
    <row r="425" spans="1:56"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row>
    <row r="426" spans="1:56"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row>
    <row r="427" spans="1:56"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row>
    <row r="428" spans="1:56"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row>
    <row r="429" spans="1:56"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row>
    <row r="430" spans="1:56"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row>
    <row r="431" spans="1:56"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row>
    <row r="432" spans="1:56"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row>
    <row r="433" spans="1:56"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row>
    <row r="434" spans="1:56"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row>
    <row r="435" spans="1:56"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row>
    <row r="436" spans="1:56"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row>
    <row r="437" spans="1:56"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row>
    <row r="438" spans="1:56"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row>
    <row r="439" spans="1:56"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row>
    <row r="440" spans="1:56"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row>
    <row r="441" spans="1:56"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row>
    <row r="442" spans="1:56"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row>
    <row r="443" spans="1:56"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row>
    <row r="444" spans="1:56"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row>
    <row r="445" spans="1:56"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row>
    <row r="446" spans="1:56"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row>
    <row r="447" spans="1:56"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row>
    <row r="448" spans="1:56"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row>
    <row r="449" spans="1:56"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row>
    <row r="450" spans="1:56"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row>
    <row r="451" spans="1:56"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row>
    <row r="452" spans="1:56"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row>
    <row r="453" spans="1:56"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row>
    <row r="454" spans="1:56"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row>
    <row r="455" spans="1:56"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row>
    <row r="456" spans="1:56"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row>
    <row r="457" spans="1:56"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row>
    <row r="458" spans="1:56"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row>
    <row r="459" spans="1:56"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row>
    <row r="460" spans="1:56"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row>
    <row r="461" spans="1:56"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row>
    <row r="462" spans="1:56"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row>
    <row r="463" spans="1:56"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row>
    <row r="464" spans="1:56"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row>
    <row r="465" spans="1:56"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row>
    <row r="466" spans="1:56"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row>
    <row r="467" spans="1:56"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row>
    <row r="468" spans="1:56"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row>
    <row r="469" spans="1:56"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row>
    <row r="470" spans="1:56"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row>
    <row r="471" spans="1:56"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row>
    <row r="472" spans="1:56"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row>
    <row r="473" spans="1:56"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row>
    <row r="474" spans="1:56"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row>
    <row r="475" spans="1:56"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row>
    <row r="476" spans="1:56"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row>
    <row r="477" spans="1:56"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row>
    <row r="478" spans="1:56"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row>
    <row r="479" spans="1:56"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row>
    <row r="480" spans="1:56"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row>
    <row r="481" spans="1:56"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row>
    <row r="482" spans="1:56"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row>
    <row r="483" spans="1:56"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row>
    <row r="484" spans="1:56"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row>
    <row r="485" spans="1:56"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row>
    <row r="486" spans="1:56"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row>
    <row r="487" spans="1:56"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row>
    <row r="488" spans="1:56"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row>
    <row r="489" spans="1:56"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row>
    <row r="490" spans="1:56"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row>
    <row r="491" spans="1:56"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row>
    <row r="492" spans="1:56"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row>
    <row r="493" spans="1:56"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row>
    <row r="494" spans="1:56"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row>
    <row r="495" spans="1:56"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row>
    <row r="496" spans="1:56"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row>
    <row r="497" spans="1:56"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row>
    <row r="498" spans="1:56"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row>
    <row r="499" spans="1:56"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row>
    <row r="500" spans="1:56"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row>
    <row r="501" spans="1:56"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row>
    <row r="502" spans="1:56"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row>
    <row r="503" spans="1:56"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row>
    <row r="504" spans="1:56"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row>
    <row r="505" spans="1:56"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row>
    <row r="506" spans="1:56"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row>
    <row r="507" spans="1:56"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row>
    <row r="508" spans="1:56"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row>
    <row r="509" spans="1:56"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row>
    <row r="510" spans="1:56"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row>
    <row r="511" spans="1:56"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row>
    <row r="512" spans="1:56"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row>
    <row r="513" spans="1:56"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row>
    <row r="514" spans="1:56"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row>
    <row r="515" spans="1:56"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row>
    <row r="516" spans="1:56"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row>
    <row r="517" spans="1:56"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row>
    <row r="518" spans="1:56"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row>
    <row r="519" spans="1:56"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row>
    <row r="520" spans="1:56"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row>
    <row r="521" spans="1:56"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row>
    <row r="522" spans="1:56"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row>
    <row r="523" spans="1:56"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row>
    <row r="524" spans="1:56"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row>
    <row r="525" spans="1:56"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row>
    <row r="526" spans="1:56"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row>
    <row r="527" spans="1:56"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row>
    <row r="528" spans="1:56"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row>
    <row r="529" spans="1:56"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row>
    <row r="530" spans="1:56"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row>
    <row r="531" spans="1:56"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row>
    <row r="532" spans="1:56"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row>
    <row r="533" spans="1:56"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row>
    <row r="534" spans="1:56"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row>
    <row r="535" spans="1:56"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row>
    <row r="536" spans="1:56"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row>
    <row r="537" spans="1:56"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row>
    <row r="538" spans="1:56"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row>
    <row r="539" spans="1:56"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row>
    <row r="540" spans="1:56"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row>
    <row r="541" spans="1:56"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row>
    <row r="542" spans="1:56"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row>
    <row r="543" spans="1:56"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row>
    <row r="544" spans="1:56"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row>
    <row r="545" spans="1:56"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row>
    <row r="546" spans="1:56"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row>
    <row r="547" spans="1:56"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row>
    <row r="548" spans="1:56"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row>
    <row r="549" spans="1:56"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row>
    <row r="550" spans="1:56"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row>
    <row r="551" spans="1:56"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row>
    <row r="552" spans="1:56"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row>
    <row r="553" spans="1:56"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row>
    <row r="554" spans="1:56"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row>
    <row r="555" spans="1:56"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row>
    <row r="556" spans="1:56"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row>
    <row r="557" spans="1:56"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row>
    <row r="558" spans="1:56"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row>
    <row r="559" spans="1:56"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row>
    <row r="560" spans="1:56"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row>
    <row r="561" spans="1:56"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row>
    <row r="562" spans="1:56"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row>
    <row r="563" spans="1:56"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row>
    <row r="564" spans="1:56"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row>
    <row r="565" spans="1:56"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row>
    <row r="566" spans="1:56"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row>
    <row r="567" spans="1:56"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row>
    <row r="568" spans="1:56"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row>
    <row r="569" spans="1:56"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row>
    <row r="570" spans="1:56"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row>
    <row r="571" spans="1:56"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row>
    <row r="572" spans="1:56"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row>
    <row r="573" spans="1:56"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row>
    <row r="574" spans="1:56"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row>
    <row r="575" spans="1:56"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row>
    <row r="576" spans="1:56"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row>
    <row r="577" spans="1:56"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row>
    <row r="578" spans="1:56"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row>
    <row r="579" spans="1:56"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row>
    <row r="580" spans="1:56"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row>
    <row r="581" spans="1:56"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row>
    <row r="582" spans="1:56"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row>
    <row r="583" spans="1:56"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row>
    <row r="584" spans="1:56"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row>
    <row r="585" spans="1:56"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row>
    <row r="586" spans="1:56"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row>
    <row r="587" spans="1:56"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row>
    <row r="588" spans="1:56"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row>
    <row r="589" spans="1:56"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row>
    <row r="590" spans="1:56"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row>
    <row r="591" spans="1:56"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row>
    <row r="592" spans="1:56"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row>
    <row r="593" spans="1:56"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row>
    <row r="594" spans="1:56"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row>
    <row r="595" spans="1:56"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row>
    <row r="596" spans="1:56"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row>
    <row r="597" spans="1:56"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row>
    <row r="598" spans="1:56"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row>
    <row r="599" spans="1:56"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row>
    <row r="600" spans="1:56"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row>
    <row r="601" spans="1:56"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row>
    <row r="602" spans="1:56"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row>
    <row r="603" spans="1:56"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row>
    <row r="604" spans="1:56"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row>
    <row r="605" spans="1:56"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row>
    <row r="606" spans="1:56"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row>
    <row r="607" spans="1:56"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row>
    <row r="608" spans="1:56"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row>
    <row r="609" spans="1:56"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row>
    <row r="610" spans="1:56"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row>
    <row r="611" spans="1:56"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row>
    <row r="612" spans="1:56"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row>
    <row r="613" spans="1:56"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row>
    <row r="614" spans="1:56"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row>
    <row r="615" spans="1:56"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row>
    <row r="616" spans="1:56"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row>
    <row r="617" spans="1:56"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row>
    <row r="618" spans="1:56"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row>
    <row r="619" spans="1:56"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row>
    <row r="620" spans="1:56"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row>
    <row r="621" spans="1:56"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row>
    <row r="622" spans="1:56"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row>
    <row r="623" spans="1:56"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row>
    <row r="624" spans="1:56"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row>
    <row r="625" spans="1:56"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row>
    <row r="626" spans="1:56"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row>
    <row r="627" spans="1:56"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row>
    <row r="628" spans="1:56"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row>
    <row r="629" spans="1:56"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row>
    <row r="630" spans="1:56"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row>
    <row r="631" spans="1:56"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row>
    <row r="632" spans="1:56"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row>
    <row r="633" spans="1:56"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row>
    <row r="634" spans="1:56"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row>
    <row r="635" spans="1:56"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row>
    <row r="636" spans="1:56"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row>
    <row r="637" spans="1:56"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row>
    <row r="638" spans="1:56"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row>
    <row r="639" spans="1:56"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row>
    <row r="640" spans="1:56"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row>
    <row r="641" spans="1:56"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row>
    <row r="642" spans="1:56"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row>
    <row r="643" spans="1:56"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row>
    <row r="644" spans="1:56"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row>
    <row r="645" spans="1:56"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row>
    <row r="646" spans="1:56"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row>
    <row r="647" spans="1:56"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row>
    <row r="648" spans="1:56"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row>
    <row r="649" spans="1:56"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row>
    <row r="650" spans="1:56"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row>
    <row r="651" spans="1:56"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row>
    <row r="652" spans="1:56"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row>
    <row r="653" spans="1:56"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row>
    <row r="654" spans="1:56"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row>
    <row r="655" spans="1:56"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row>
    <row r="656" spans="1:56"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row>
    <row r="657" spans="1:56"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row>
    <row r="658" spans="1:56"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row>
    <row r="659" spans="1:56"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row>
    <row r="660" spans="1:56"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row>
    <row r="661" spans="1:56"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row>
    <row r="662" spans="1:56"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row>
    <row r="663" spans="1:56"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row>
    <row r="664" spans="1:56"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row>
    <row r="665" spans="1:56"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row>
    <row r="666" spans="1:56"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row>
    <row r="667" spans="1:56"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row>
    <row r="668" spans="1:56"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row>
    <row r="669" spans="1:56"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row>
    <row r="670" spans="1:56"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row>
    <row r="671" spans="1:56"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row>
    <row r="672" spans="1:56"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row>
    <row r="673" spans="1:56"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row>
    <row r="674" spans="1:56"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row>
    <row r="675" spans="1:56"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row>
    <row r="676" spans="1:56"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row>
    <row r="677" spans="1:56"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row>
    <row r="678" spans="1:56"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row>
    <row r="679" spans="1:56"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row>
    <row r="680" spans="1:56"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row>
    <row r="681" spans="1:56"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row>
    <row r="682" spans="1:56"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row>
    <row r="683" spans="1:56"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row>
    <row r="684" spans="1:56"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row>
    <row r="685" spans="1:56"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row>
    <row r="686" spans="1:56"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row>
    <row r="687" spans="1:56"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row>
    <row r="688" spans="1:56"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row>
    <row r="689" spans="1:56"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row>
    <row r="690" spans="1:56"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row>
    <row r="691" spans="1:56"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row>
    <row r="692" spans="1:56"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row>
    <row r="693" spans="1:56"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row>
    <row r="694" spans="1:56"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row>
    <row r="695" spans="1:56"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row>
    <row r="696" spans="1:56"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row>
    <row r="697" spans="1:56"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row>
    <row r="698" spans="1:56"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row>
    <row r="699" spans="1:56"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row>
    <row r="700" spans="1:56"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row>
    <row r="701" spans="1:56"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row>
    <row r="702" spans="1:56"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row>
    <row r="703" spans="1:56"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row>
    <row r="704" spans="1:56"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row>
    <row r="705" spans="1:56"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row>
    <row r="706" spans="1:56"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row>
    <row r="707" spans="1:56"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row>
    <row r="708" spans="1:56"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row>
    <row r="709" spans="1:56"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row>
    <row r="710" spans="1:56"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row>
    <row r="711" spans="1:56"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row>
    <row r="712" spans="1:56"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row>
    <row r="713" spans="1:56"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row>
    <row r="714" spans="1:56"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row>
    <row r="715" spans="1:56"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row>
    <row r="716" spans="1:56"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row>
    <row r="717" spans="1:56"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row>
    <row r="718" spans="1:56"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row>
    <row r="719" spans="1:56"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row>
    <row r="720" spans="1:56"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row>
    <row r="721" spans="1:56"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row>
    <row r="722" spans="1:56"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row>
    <row r="723" spans="1:56"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row>
    <row r="724" spans="1:56"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row>
    <row r="725" spans="1:56"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row>
    <row r="726" spans="1:56"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row>
    <row r="727" spans="1:56"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row>
    <row r="728" spans="1:56"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row>
    <row r="729" spans="1:56"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row>
    <row r="730" spans="1:56"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row>
    <row r="731" spans="1:56"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row>
    <row r="732" spans="1:56"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row>
    <row r="733" spans="1:56"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row>
    <row r="734" spans="1:56"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row>
    <row r="735" spans="1:56"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row>
    <row r="736" spans="1:56"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row>
    <row r="737" spans="1:56"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row>
    <row r="738" spans="1:56"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row>
    <row r="739" spans="1:56"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row>
    <row r="740" spans="1:56"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row>
    <row r="741" spans="1:56"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row>
    <row r="742" spans="1:56"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row>
    <row r="743" spans="1:56"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row>
    <row r="744" spans="1:56"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row>
    <row r="745" spans="1:56"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row>
    <row r="746" spans="1:56"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row>
    <row r="747" spans="1:56"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row>
    <row r="748" spans="1:56"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row>
    <row r="749" spans="1:56"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row>
    <row r="750" spans="1:56"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row>
    <row r="751" spans="1:56"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row>
    <row r="752" spans="1:56"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row>
    <row r="753" spans="1:56"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row>
    <row r="754" spans="1:56"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row>
    <row r="755" spans="1:56"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row>
    <row r="756" spans="1:56"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row>
    <row r="757" spans="1:56"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row>
    <row r="758" spans="1:56"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row>
    <row r="759" spans="1:56"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row>
    <row r="760" spans="1:56"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row>
    <row r="761" spans="1:56"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row>
    <row r="762" spans="1:56"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row>
    <row r="763" spans="1:56"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row>
    <row r="764" spans="1:56"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row>
    <row r="765" spans="1:56"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row>
    <row r="766" spans="1:56"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row>
    <row r="767" spans="1:56"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row>
    <row r="768" spans="1:56"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row>
    <row r="769" spans="1:56"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row>
    <row r="770" spans="1:56"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row>
    <row r="771" spans="1:56"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row>
    <row r="772" spans="1:56"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row>
    <row r="773" spans="1:56"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row>
    <row r="774" spans="1:56"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row>
    <row r="775" spans="1:56"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row>
    <row r="776" spans="1:56"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row>
    <row r="777" spans="1:56"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row>
    <row r="778" spans="1:56"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row>
    <row r="779" spans="1:56"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row>
    <row r="780" spans="1:56"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row>
    <row r="781" spans="1:56"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row>
    <row r="782" spans="1:56"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row>
    <row r="783" spans="1:56"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row>
    <row r="784" spans="1:56"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row>
    <row r="785" spans="1:56"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row>
    <row r="786" spans="1:56"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row>
    <row r="787" spans="1:56"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row>
    <row r="788" spans="1:56"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row>
    <row r="789" spans="1:56"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row>
    <row r="790" spans="1:56"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row>
    <row r="791" spans="1:56"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row>
    <row r="792" spans="1:56"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row>
    <row r="793" spans="1:56"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row>
    <row r="794" spans="1:56"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row>
    <row r="795" spans="1:56"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row>
    <row r="796" spans="1:56"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row>
    <row r="797" spans="1:56"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row>
    <row r="798" spans="1:56"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row>
    <row r="799" spans="1:56"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row>
    <row r="800" spans="1:56"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row>
    <row r="801" spans="1:56"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row>
    <row r="802" spans="1:56"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row>
    <row r="803" spans="1:56"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row>
    <row r="804" spans="1:56"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row>
    <row r="805" spans="1:56"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row>
    <row r="806" spans="1:56"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row>
    <row r="807" spans="1:56"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row>
    <row r="808" spans="1:56"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row>
    <row r="809" spans="1:56"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row>
    <row r="810" spans="1:56"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row>
    <row r="811" spans="1:56"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row>
    <row r="812" spans="1:56"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row>
    <row r="813" spans="1:56"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row>
    <row r="814" spans="1:56"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row>
    <row r="815" spans="1:56"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row>
    <row r="816" spans="1:56"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row>
    <row r="817" spans="1:56"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row>
    <row r="818" spans="1:56"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row>
    <row r="819" spans="1:56"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row>
    <row r="820" spans="1:56"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row>
    <row r="821" spans="1:56"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row>
    <row r="822" spans="1:56"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row>
    <row r="823" spans="1:56"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row>
    <row r="824" spans="1:56"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row>
    <row r="825" spans="1:56"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row>
    <row r="826" spans="1:56"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row>
    <row r="827" spans="1:56"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row>
    <row r="828" spans="1:56"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row>
    <row r="829" spans="1:56"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row>
    <row r="830" spans="1:56"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row>
    <row r="831" spans="1:56"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row>
    <row r="832" spans="1:56"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row>
    <row r="833" spans="1:56"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row>
    <row r="834" spans="1:56"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row>
    <row r="835" spans="1:56"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row>
    <row r="836" spans="1:56"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row>
    <row r="837" spans="1:56"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row>
    <row r="838" spans="1:56"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row>
    <row r="839" spans="1:56"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row>
    <row r="840" spans="1:56"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row>
    <row r="841" spans="1:56"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row>
    <row r="842" spans="1:56"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row>
    <row r="843" spans="1:56"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row>
    <row r="844" spans="1:56"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row>
    <row r="845" spans="1:56"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row>
    <row r="846" spans="1:56"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row>
    <row r="847" spans="1:56"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row>
    <row r="848" spans="1:56"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row>
    <row r="849" spans="1:56"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row>
    <row r="850" spans="1:56"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row>
    <row r="851" spans="1:56"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row>
    <row r="852" spans="1:56"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row>
    <row r="853" spans="1:56"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row>
    <row r="854" spans="1:56"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row>
    <row r="855" spans="1:56"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row>
    <row r="856" spans="1:56"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row>
    <row r="857" spans="1:56"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row>
    <row r="858" spans="1:56"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row>
    <row r="859" spans="1:56"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row>
    <row r="860" spans="1:56"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row>
    <row r="861" spans="1:56"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row>
    <row r="862" spans="1:56"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row>
    <row r="863" spans="1:56"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row>
    <row r="864" spans="1:56"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row>
    <row r="865" spans="1:56"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row>
    <row r="866" spans="1:56"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row>
    <row r="867" spans="1:56"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row>
    <row r="868" spans="1:56"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row>
    <row r="869" spans="1:56"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row>
    <row r="870" spans="1:56"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row>
    <row r="871" spans="1:56"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row>
    <row r="872" spans="1:56"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row>
    <row r="873" spans="1:56"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row>
    <row r="874" spans="1:56"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row>
    <row r="875" spans="1:56"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row>
    <row r="876" spans="1:56"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row>
    <row r="877" spans="1:56"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row>
    <row r="878" spans="1:56"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row>
    <row r="879" spans="1:56"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row>
    <row r="880" spans="1:56"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row>
    <row r="881" spans="1:56"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row>
    <row r="882" spans="1:56"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row>
    <row r="883" spans="1:56"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row>
    <row r="884" spans="1:56"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row>
    <row r="885" spans="1:56"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row>
    <row r="886" spans="1:56"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row>
    <row r="887" spans="1:56"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row>
    <row r="888" spans="1:56"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row>
    <row r="889" spans="1:56"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row>
    <row r="890" spans="1:56"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row>
    <row r="891" spans="1:56"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row>
    <row r="892" spans="1:56"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row>
    <row r="893" spans="1:56"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row>
    <row r="894" spans="1:56"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row>
    <row r="895" spans="1:56"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row>
    <row r="896" spans="1:56"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row>
    <row r="897" spans="1:56"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row>
    <row r="898" spans="1:56"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row>
    <row r="899" spans="1:56"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row>
    <row r="900" spans="1:56"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row>
    <row r="901" spans="1:56"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row>
    <row r="902" spans="1:56"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row>
    <row r="903" spans="1:56"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row>
    <row r="904" spans="1:56"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row>
    <row r="905" spans="1:56"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row>
    <row r="906" spans="1:56"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row>
    <row r="907" spans="1:56"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row>
    <row r="908" spans="1:56"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row>
    <row r="909" spans="1:56"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row>
    <row r="910" spans="1:56"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row>
    <row r="911" spans="1:56"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row>
    <row r="912" spans="1:56"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row>
    <row r="913" spans="1:56"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row>
    <row r="914" spans="1:56"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row>
    <row r="915" spans="1:56"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row>
    <row r="916" spans="1:56"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row>
    <row r="917" spans="1:56"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row>
    <row r="918" spans="1:56"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row>
    <row r="919" spans="1:56"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row>
    <row r="920" spans="1:56"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row>
    <row r="921" spans="1:56"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row>
    <row r="922" spans="1:56"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row>
    <row r="923" spans="1:56"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row>
    <row r="924" spans="1:56"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row>
    <row r="925" spans="1:56"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row>
    <row r="926" spans="1:56"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row>
    <row r="927" spans="1:56"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row>
    <row r="928" spans="1:56"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row>
    <row r="929" spans="1:56"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row>
    <row r="930" spans="1:56"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row>
    <row r="931" spans="1:56"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row>
    <row r="932" spans="1:56"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row>
    <row r="933" spans="1:56"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row>
    <row r="934" spans="1:56"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row>
    <row r="935" spans="1:56"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row>
    <row r="936" spans="1:56"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row>
    <row r="937" spans="1:56"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row>
    <row r="938" spans="1:56"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row>
    <row r="939" spans="1:56"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row>
    <row r="940" spans="1:56"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row>
    <row r="941" spans="1:56"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row>
    <row r="942" spans="1:56"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row>
    <row r="943" spans="1:56"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row>
    <row r="944" spans="1:56"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row>
    <row r="945" spans="1:56"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row>
    <row r="946" spans="1:56"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row>
    <row r="947" spans="1:56"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row>
    <row r="948" spans="1:56"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row>
    <row r="949" spans="1:56"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row>
    <row r="950" spans="1:56"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row>
    <row r="951" spans="1:56"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row>
    <row r="952" spans="1:56"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row>
    <row r="953" spans="1:56"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row>
    <row r="954" spans="1:56"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row>
    <row r="955" spans="1:56"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row>
    <row r="956" spans="1:56"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row>
    <row r="957" spans="1:56"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row>
    <row r="958" spans="1:56"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row>
    <row r="959" spans="1:56"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row>
    <row r="960" spans="1:56"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row>
    <row r="961" spans="1:56"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row>
    <row r="962" spans="1:56"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row>
    <row r="963" spans="1:56"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row>
    <row r="964" spans="1:56"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row>
    <row r="965" spans="1:56"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row>
    <row r="966" spans="1:56"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row>
    <row r="967" spans="1:56"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row>
    <row r="968" spans="1:56"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row>
    <row r="969" spans="1:56"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row>
    <row r="970" spans="1:56"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row>
    <row r="971" spans="1:56"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row>
    <row r="972" spans="1:56"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row>
    <row r="973" spans="1:56"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row>
    <row r="974" spans="1:56"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row>
    <row r="975" spans="1:56"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row>
    <row r="976" spans="1:56"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row>
    <row r="977" spans="1:56"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row>
    <row r="978" spans="1:56"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row>
    <row r="979" spans="1:56"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row>
    <row r="980" spans="1:56"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row>
    <row r="981" spans="1:56"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row>
    <row r="982" spans="1:56"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row>
    <row r="983" spans="1:56"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row>
    <row r="984" spans="1:56"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row>
    <row r="985" spans="1:56"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row>
    <row r="986" spans="1:56"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row>
    <row r="987" spans="1:56"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row>
    <row r="988" spans="1:56"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row>
    <row r="989" spans="1:56"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row>
    <row r="990" spans="1:56"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row>
    <row r="991" spans="1:56"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row>
    <row r="992" spans="1:56"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row>
    <row r="993" spans="1:56"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row>
    <row r="994" spans="1:56"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row>
    <row r="995" spans="1:56"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row>
    <row r="996" spans="1:56"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row>
    <row r="997" spans="1:56"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row>
    <row r="998" spans="1:56"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row>
    <row r="999" spans="1:56"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row>
    <row r="1000" spans="1:56"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row>
    <row r="1001" spans="1:56"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9C64-B101-4B40-96C6-F92138A9C925}">
  <dimension ref="A1:BC1022"/>
  <sheetViews>
    <sheetView tabSelected="1" topLeftCell="B1" workbookViewId="0">
      <selection activeCell="A11" sqref="A11"/>
    </sheetView>
  </sheetViews>
  <sheetFormatPr baseColWidth="10" defaultRowHeight="16" x14ac:dyDescent="0.2"/>
  <sheetData>
    <row r="1" spans="1:55" x14ac:dyDescent="0.2">
      <c r="A1" s="2" t="s">
        <v>216</v>
      </c>
      <c r="B1" s="2" t="s">
        <v>0</v>
      </c>
      <c r="C1" s="2" t="s">
        <v>217</v>
      </c>
      <c r="D1" s="2" t="s">
        <v>218</v>
      </c>
      <c r="E1" s="2"/>
      <c r="F1" s="2" t="s">
        <v>219</v>
      </c>
      <c r="G1" s="2" t="s">
        <v>220</v>
      </c>
      <c r="H1" s="2" t="s">
        <v>221</v>
      </c>
      <c r="I1" s="2" t="s">
        <v>222</v>
      </c>
      <c r="J1" s="2" t="s">
        <v>223</v>
      </c>
      <c r="K1" s="2" t="s">
        <v>224</v>
      </c>
      <c r="L1" s="2" t="s">
        <v>225</v>
      </c>
      <c r="M1" s="2" t="s">
        <v>226</v>
      </c>
      <c r="N1" s="2" t="s">
        <v>227</v>
      </c>
      <c r="O1" s="2"/>
      <c r="P1" s="2" t="s">
        <v>228</v>
      </c>
      <c r="Q1" s="2" t="s">
        <v>229</v>
      </c>
      <c r="R1" s="2" t="s">
        <v>230</v>
      </c>
      <c r="S1" s="2" t="s">
        <v>231</v>
      </c>
      <c r="T1" s="2" t="s">
        <v>232</v>
      </c>
      <c r="U1" s="2" t="s">
        <v>233</v>
      </c>
      <c r="V1" s="2" t="s">
        <v>234</v>
      </c>
      <c r="W1" s="2" t="s">
        <v>235</v>
      </c>
      <c r="X1" s="2" t="s">
        <v>236</v>
      </c>
      <c r="Y1" s="2" t="s">
        <v>237</v>
      </c>
      <c r="Z1" s="2" t="s">
        <v>238</v>
      </c>
      <c r="AA1" s="2" t="s">
        <v>239</v>
      </c>
      <c r="AB1" s="2" t="s">
        <v>240</v>
      </c>
      <c r="AC1" s="2" t="s">
        <v>241</v>
      </c>
      <c r="AD1" s="2" t="s">
        <v>242</v>
      </c>
      <c r="AE1" s="2"/>
      <c r="AF1" s="2" t="s">
        <v>243</v>
      </c>
      <c r="AG1" s="2" t="s">
        <v>244</v>
      </c>
      <c r="AH1" s="2" t="s">
        <v>245</v>
      </c>
      <c r="AI1" s="2" t="s">
        <v>246</v>
      </c>
      <c r="AJ1" s="2" t="s">
        <v>247</v>
      </c>
      <c r="AK1" s="2" t="s">
        <v>248</v>
      </c>
      <c r="AL1" s="2"/>
      <c r="AM1" s="2"/>
      <c r="AN1" s="2"/>
      <c r="AO1" s="2"/>
      <c r="AP1" s="2"/>
      <c r="AQ1" s="2"/>
      <c r="AR1" s="2"/>
      <c r="AS1" s="2"/>
      <c r="AT1" s="2"/>
      <c r="AU1" s="2"/>
      <c r="AV1" s="2"/>
      <c r="AW1" s="2"/>
      <c r="AX1" s="2"/>
      <c r="AY1" s="2"/>
      <c r="AZ1" s="2"/>
      <c r="BA1" s="2"/>
      <c r="BB1" s="2"/>
      <c r="BC1" s="2"/>
    </row>
    <row r="2" spans="1:55" x14ac:dyDescent="0.2">
      <c r="A2" s="2">
        <v>261415</v>
      </c>
      <c r="B2" s="2" t="s">
        <v>8</v>
      </c>
      <c r="C2" s="2" t="s">
        <v>249</v>
      </c>
      <c r="D2" s="2" t="s">
        <v>250</v>
      </c>
      <c r="E2" s="2"/>
      <c r="F2" s="2"/>
      <c r="G2" s="2"/>
      <c r="H2" s="2" t="s">
        <v>251</v>
      </c>
      <c r="I2" s="2">
        <v>2012</v>
      </c>
      <c r="J2" s="2">
        <v>5000</v>
      </c>
      <c r="K2" s="2" t="s">
        <v>252</v>
      </c>
      <c r="L2" s="2" t="s">
        <v>253</v>
      </c>
      <c r="M2" s="2" t="s">
        <v>254</v>
      </c>
      <c r="N2" s="2">
        <v>4200</v>
      </c>
      <c r="O2" s="2"/>
      <c r="P2" s="2" t="s">
        <v>252</v>
      </c>
      <c r="Q2" s="2" t="s">
        <v>253</v>
      </c>
      <c r="R2" s="2" t="s">
        <v>254</v>
      </c>
      <c r="S2" s="2">
        <v>4200</v>
      </c>
      <c r="T2" s="2" t="s">
        <v>8</v>
      </c>
      <c r="U2" s="2" t="s">
        <v>255</v>
      </c>
      <c r="V2" s="2" t="s">
        <v>256</v>
      </c>
      <c r="W2" s="2" t="s">
        <v>257</v>
      </c>
      <c r="X2" s="6" t="s">
        <v>258</v>
      </c>
      <c r="Y2" s="2" t="s">
        <v>259</v>
      </c>
      <c r="Z2" s="2"/>
      <c r="AA2" s="2" t="s">
        <v>260</v>
      </c>
      <c r="AB2" s="2"/>
      <c r="AC2" s="2" t="s">
        <v>261</v>
      </c>
      <c r="AD2" s="2" t="s">
        <v>262</v>
      </c>
      <c r="AE2" s="2"/>
      <c r="AF2" s="2"/>
      <c r="AG2" s="2" t="s">
        <v>263</v>
      </c>
      <c r="AH2" s="2">
        <v>-27.769100000000002</v>
      </c>
      <c r="AI2" s="2">
        <v>-64.266599999999997</v>
      </c>
      <c r="AJ2" s="7">
        <v>44327</v>
      </c>
      <c r="AK2" s="2" t="s">
        <v>264</v>
      </c>
      <c r="AL2" s="2"/>
      <c r="AM2" s="2"/>
      <c r="AN2" s="2"/>
      <c r="AO2" s="2"/>
      <c r="AP2" s="2"/>
      <c r="AQ2" s="2"/>
      <c r="AR2" s="2"/>
      <c r="AS2" s="2"/>
      <c r="AT2" s="2"/>
      <c r="AU2" s="2"/>
      <c r="AV2" s="2"/>
      <c r="AW2" s="2"/>
      <c r="AX2" s="2"/>
      <c r="AY2" s="2"/>
      <c r="AZ2" s="2"/>
      <c r="BA2" s="2"/>
      <c r="BB2" s="2"/>
      <c r="BC2" s="2"/>
    </row>
    <row r="3" spans="1:55" x14ac:dyDescent="0.2">
      <c r="A3" s="2">
        <v>261343</v>
      </c>
      <c r="B3" s="2" t="s">
        <v>8</v>
      </c>
      <c r="C3" s="2" t="s">
        <v>265</v>
      </c>
      <c r="D3" s="2" t="s">
        <v>266</v>
      </c>
      <c r="E3" s="2"/>
      <c r="F3" s="2"/>
      <c r="G3" s="2"/>
      <c r="H3" s="2" t="s">
        <v>267</v>
      </c>
      <c r="I3" s="2">
        <v>2021</v>
      </c>
      <c r="J3" s="2">
        <v>500</v>
      </c>
      <c r="K3" s="2" t="s">
        <v>268</v>
      </c>
      <c r="L3" s="2" t="s">
        <v>269</v>
      </c>
      <c r="M3" s="2" t="s">
        <v>270</v>
      </c>
      <c r="N3" s="2">
        <v>3370</v>
      </c>
      <c r="O3" s="2"/>
      <c r="P3" s="2" t="s">
        <v>268</v>
      </c>
      <c r="Q3" s="2" t="s">
        <v>269</v>
      </c>
      <c r="R3" s="2" t="s">
        <v>270</v>
      </c>
      <c r="S3" s="2">
        <v>3370</v>
      </c>
      <c r="T3" s="2" t="s">
        <v>8</v>
      </c>
      <c r="U3" s="2" t="s">
        <v>271</v>
      </c>
      <c r="V3" s="2"/>
      <c r="W3" s="2"/>
      <c r="X3" s="6" t="s">
        <v>272</v>
      </c>
      <c r="Y3" s="2" t="s">
        <v>273</v>
      </c>
      <c r="Z3" s="2"/>
      <c r="AA3" s="2" t="s">
        <v>274</v>
      </c>
      <c r="AB3" s="2"/>
      <c r="AC3" s="2" t="s">
        <v>261</v>
      </c>
      <c r="AD3" s="2"/>
      <c r="AE3" s="2"/>
      <c r="AF3" s="2"/>
      <c r="AG3" s="2" t="s">
        <v>275</v>
      </c>
      <c r="AH3" s="2">
        <v>-25.614599999999999</v>
      </c>
      <c r="AI3" s="2">
        <v>-54.556100000000001</v>
      </c>
      <c r="AJ3" s="2" t="s">
        <v>276</v>
      </c>
      <c r="AK3" s="2" t="s">
        <v>277</v>
      </c>
      <c r="AL3" s="2"/>
      <c r="AM3" s="2"/>
      <c r="AN3" s="2"/>
      <c r="AO3" s="2"/>
      <c r="AP3" s="2"/>
      <c r="AQ3" s="2"/>
      <c r="AR3" s="2"/>
      <c r="AS3" s="2"/>
      <c r="AT3" s="2"/>
      <c r="AU3" s="2"/>
      <c r="AV3" s="2"/>
      <c r="AW3" s="2"/>
      <c r="AX3" s="2"/>
      <c r="AY3" s="2"/>
      <c r="AZ3" s="2"/>
      <c r="BA3" s="2"/>
      <c r="BB3" s="2"/>
      <c r="BC3" s="2"/>
    </row>
    <row r="4" spans="1:55" x14ac:dyDescent="0.2">
      <c r="A4" s="2">
        <v>260982</v>
      </c>
      <c r="B4" s="2" t="s">
        <v>22</v>
      </c>
      <c r="C4" s="2" t="s">
        <v>278</v>
      </c>
      <c r="D4" s="2" t="s">
        <v>279</v>
      </c>
      <c r="E4" s="2"/>
      <c r="F4" s="2" t="s">
        <v>280</v>
      </c>
      <c r="G4" s="2" t="s">
        <v>281</v>
      </c>
      <c r="H4" s="2" t="s">
        <v>282</v>
      </c>
      <c r="I4" s="2">
        <v>2020</v>
      </c>
      <c r="J4" s="2">
        <v>500</v>
      </c>
      <c r="K4" s="2" t="s">
        <v>283</v>
      </c>
      <c r="L4" s="2" t="s">
        <v>284</v>
      </c>
      <c r="M4" s="2"/>
      <c r="N4" s="2">
        <v>71000</v>
      </c>
      <c r="O4" s="2"/>
      <c r="P4" s="2" t="s">
        <v>283</v>
      </c>
      <c r="Q4" s="2" t="s">
        <v>284</v>
      </c>
      <c r="R4" s="2"/>
      <c r="S4" s="2">
        <v>71000</v>
      </c>
      <c r="T4" s="2" t="s">
        <v>22</v>
      </c>
      <c r="U4" s="2">
        <v>38761362694</v>
      </c>
      <c r="V4" s="2" t="s">
        <v>285</v>
      </c>
      <c r="W4" s="2"/>
      <c r="X4" s="2"/>
      <c r="Y4" s="2" t="s">
        <v>286</v>
      </c>
      <c r="Z4" s="2"/>
      <c r="AA4" s="2" t="s">
        <v>287</v>
      </c>
      <c r="AB4" s="2"/>
      <c r="AC4" s="2" t="s">
        <v>261</v>
      </c>
      <c r="AD4" s="2" t="s">
        <v>288</v>
      </c>
      <c r="AE4" s="2"/>
      <c r="AF4" s="2"/>
      <c r="AG4" s="2"/>
      <c r="AH4" s="2">
        <v>43.854300000000002</v>
      </c>
      <c r="AI4" s="2">
        <v>18.395600000000002</v>
      </c>
      <c r="AJ4" s="2" t="s">
        <v>289</v>
      </c>
      <c r="AK4" s="2" t="s">
        <v>290</v>
      </c>
      <c r="AL4" s="2"/>
      <c r="AM4" s="2"/>
      <c r="AN4" s="2"/>
      <c r="AO4" s="2"/>
      <c r="AP4" s="2"/>
      <c r="AQ4" s="2"/>
      <c r="AR4" s="2"/>
      <c r="AS4" s="2"/>
      <c r="AT4" s="2"/>
      <c r="AU4" s="2"/>
      <c r="AV4" s="2"/>
      <c r="AW4" s="2"/>
      <c r="AX4" s="2"/>
      <c r="AY4" s="2"/>
      <c r="AZ4" s="2"/>
      <c r="BA4" s="2"/>
      <c r="BB4" s="2"/>
      <c r="BC4" s="2"/>
    </row>
    <row r="5" spans="1:55" x14ac:dyDescent="0.2">
      <c r="A5" s="2">
        <v>261485</v>
      </c>
      <c r="B5" s="2" t="s">
        <v>24</v>
      </c>
      <c r="C5" s="2" t="s">
        <v>291</v>
      </c>
      <c r="D5" s="2" t="s">
        <v>292</v>
      </c>
      <c r="E5" s="2"/>
      <c r="F5" s="2"/>
      <c r="G5" s="2"/>
      <c r="H5" s="2" t="s">
        <v>293</v>
      </c>
      <c r="I5" s="2">
        <v>2017</v>
      </c>
      <c r="J5" s="2">
        <v>2500</v>
      </c>
      <c r="K5" s="2" t="s">
        <v>294</v>
      </c>
      <c r="L5" s="2" t="s">
        <v>295</v>
      </c>
      <c r="M5" s="2" t="s">
        <v>296</v>
      </c>
      <c r="N5" s="2" t="s">
        <v>297</v>
      </c>
      <c r="O5" s="2"/>
      <c r="P5" s="2" t="s">
        <v>294</v>
      </c>
      <c r="Q5" s="2" t="s">
        <v>295</v>
      </c>
      <c r="R5" s="2" t="s">
        <v>296</v>
      </c>
      <c r="S5" s="2" t="s">
        <v>297</v>
      </c>
      <c r="T5" s="2" t="s">
        <v>24</v>
      </c>
      <c r="U5" s="2"/>
      <c r="V5" s="2" t="s">
        <v>298</v>
      </c>
      <c r="W5" s="2"/>
      <c r="X5" s="2"/>
      <c r="Y5" s="2"/>
      <c r="Z5" s="2"/>
      <c r="AA5" s="2"/>
      <c r="AB5" s="2"/>
      <c r="AC5" s="2" t="s">
        <v>261</v>
      </c>
      <c r="AD5" s="2" t="s">
        <v>299</v>
      </c>
      <c r="AE5" s="2"/>
      <c r="AF5" s="2"/>
      <c r="AG5" s="2"/>
      <c r="AH5" s="2">
        <v>1.7081</v>
      </c>
      <c r="AI5" s="2">
        <v>48.8767</v>
      </c>
      <c r="AJ5" s="7">
        <v>44389</v>
      </c>
      <c r="AK5" s="2" t="s">
        <v>300</v>
      </c>
      <c r="AL5" s="2"/>
      <c r="AM5" s="2"/>
      <c r="AN5" s="2"/>
      <c r="AO5" s="2"/>
      <c r="AP5" s="2"/>
      <c r="AQ5" s="2"/>
      <c r="AR5" s="2"/>
      <c r="AS5" s="2"/>
      <c r="AT5" s="2"/>
      <c r="AU5" s="2"/>
      <c r="AV5" s="2"/>
      <c r="AW5" s="2"/>
      <c r="AX5" s="2"/>
      <c r="AY5" s="2"/>
      <c r="AZ5" s="2"/>
      <c r="BA5" s="2"/>
      <c r="BB5" s="2"/>
      <c r="BC5" s="2"/>
    </row>
    <row r="6" spans="1:55" x14ac:dyDescent="0.2">
      <c r="A6" s="2">
        <v>259638</v>
      </c>
      <c r="B6" s="2" t="s">
        <v>24</v>
      </c>
      <c r="C6" s="2" t="s">
        <v>301</v>
      </c>
      <c r="D6" s="2" t="s">
        <v>302</v>
      </c>
      <c r="E6" s="2"/>
      <c r="F6" s="2" t="s">
        <v>303</v>
      </c>
      <c r="G6" s="2" t="s">
        <v>304</v>
      </c>
      <c r="H6" s="2" t="s">
        <v>305</v>
      </c>
      <c r="I6" s="2">
        <v>2008</v>
      </c>
      <c r="J6" s="2">
        <v>500</v>
      </c>
      <c r="K6" s="2" t="s">
        <v>306</v>
      </c>
      <c r="L6" s="2" t="s">
        <v>307</v>
      </c>
      <c r="M6" s="2" t="s">
        <v>307</v>
      </c>
      <c r="N6" s="2" t="s">
        <v>308</v>
      </c>
      <c r="O6" s="2"/>
      <c r="P6" s="2" t="s">
        <v>309</v>
      </c>
      <c r="Q6" s="2" t="s">
        <v>307</v>
      </c>
      <c r="R6" s="2" t="s">
        <v>307</v>
      </c>
      <c r="S6" s="2" t="s">
        <v>308</v>
      </c>
      <c r="T6" s="2" t="s">
        <v>24</v>
      </c>
      <c r="U6" s="2"/>
      <c r="V6" s="2" t="s">
        <v>310</v>
      </c>
      <c r="W6" s="2"/>
      <c r="X6" s="2"/>
      <c r="Y6" s="2" t="s">
        <v>311</v>
      </c>
      <c r="Z6" s="2"/>
      <c r="AA6" s="2" t="s">
        <v>312</v>
      </c>
      <c r="AB6" s="2"/>
      <c r="AC6" s="2" t="s">
        <v>261</v>
      </c>
      <c r="AD6" s="2" t="s">
        <v>313</v>
      </c>
      <c r="AE6" s="2"/>
      <c r="AF6" s="2"/>
      <c r="AG6" s="2"/>
      <c r="AH6" s="2">
        <v>-22.905799999999999</v>
      </c>
      <c r="AI6" s="2">
        <v>-43.226500000000001</v>
      </c>
      <c r="AJ6" s="7">
        <v>44531</v>
      </c>
      <c r="AK6" s="2" t="s">
        <v>314</v>
      </c>
      <c r="AL6" s="2"/>
      <c r="AM6" s="2"/>
      <c r="AN6" s="2"/>
      <c r="AO6" s="2"/>
      <c r="AP6" s="2"/>
      <c r="AQ6" s="2"/>
      <c r="AR6" s="2"/>
      <c r="AS6" s="2"/>
      <c r="AT6" s="2"/>
      <c r="AU6" s="2"/>
      <c r="AV6" s="2"/>
      <c r="AW6" s="2"/>
      <c r="AX6" s="2"/>
      <c r="AY6" s="2"/>
      <c r="AZ6" s="2"/>
      <c r="BA6" s="2"/>
      <c r="BB6" s="2"/>
      <c r="BC6" s="2"/>
    </row>
    <row r="7" spans="1:55" x14ac:dyDescent="0.2">
      <c r="A7" s="2">
        <v>261231</v>
      </c>
      <c r="B7" s="2" t="s">
        <v>25</v>
      </c>
      <c r="C7" s="2" t="s">
        <v>315</v>
      </c>
      <c r="D7" s="2" t="s">
        <v>316</v>
      </c>
      <c r="E7" s="2"/>
      <c r="F7" s="2" t="s">
        <v>317</v>
      </c>
      <c r="G7" s="2"/>
      <c r="H7" s="2" t="s">
        <v>318</v>
      </c>
      <c r="I7" s="2">
        <v>2019</v>
      </c>
      <c r="J7" s="2">
        <v>3000</v>
      </c>
      <c r="K7" s="2" t="s">
        <v>319</v>
      </c>
      <c r="L7" s="2" t="s">
        <v>320</v>
      </c>
      <c r="M7" s="2" t="s">
        <v>321</v>
      </c>
      <c r="N7" s="2" t="s">
        <v>322</v>
      </c>
      <c r="O7" s="2"/>
      <c r="P7" s="2" t="s">
        <v>319</v>
      </c>
      <c r="Q7" s="2" t="s">
        <v>320</v>
      </c>
      <c r="R7" s="2" t="s">
        <v>321</v>
      </c>
      <c r="S7" s="2" t="s">
        <v>322</v>
      </c>
      <c r="T7" s="2" t="s">
        <v>323</v>
      </c>
      <c r="U7" s="2">
        <v>6737310574</v>
      </c>
      <c r="V7" s="2" t="s">
        <v>324</v>
      </c>
      <c r="W7" s="2"/>
      <c r="X7" s="6" t="s">
        <v>325</v>
      </c>
      <c r="Y7" s="2" t="s">
        <v>326</v>
      </c>
      <c r="Z7" s="2"/>
      <c r="AA7" s="2" t="s">
        <v>327</v>
      </c>
      <c r="AB7" s="2" t="s">
        <v>328</v>
      </c>
      <c r="AC7" s="2" t="s">
        <v>261</v>
      </c>
      <c r="AD7" s="2"/>
      <c r="AE7" s="2"/>
      <c r="AF7" s="2"/>
      <c r="AG7" s="2" t="s">
        <v>316</v>
      </c>
      <c r="AH7" s="2">
        <v>4.9754399999999999</v>
      </c>
      <c r="AI7" s="2">
        <v>114.89400000000001</v>
      </c>
      <c r="AJ7" s="2" t="s">
        <v>329</v>
      </c>
      <c r="AK7" s="2" t="s">
        <v>330</v>
      </c>
      <c r="AL7" s="2"/>
      <c r="AM7" s="2"/>
      <c r="AN7" s="2"/>
      <c r="AO7" s="2"/>
      <c r="AP7" s="2"/>
      <c r="AQ7" s="2"/>
      <c r="AR7" s="2"/>
      <c r="AS7" s="2"/>
      <c r="AT7" s="2"/>
      <c r="AU7" s="2"/>
      <c r="AV7" s="2"/>
      <c r="AW7" s="2"/>
      <c r="AX7" s="2"/>
      <c r="AY7" s="2"/>
      <c r="AZ7" s="2"/>
      <c r="BA7" s="2"/>
      <c r="BB7" s="2"/>
      <c r="BC7" s="2"/>
    </row>
    <row r="8" spans="1:55" x14ac:dyDescent="0.2">
      <c r="A8" s="2">
        <v>260118</v>
      </c>
      <c r="B8" s="2" t="s">
        <v>26</v>
      </c>
      <c r="C8" s="2" t="s">
        <v>331</v>
      </c>
      <c r="D8" s="2" t="s">
        <v>332</v>
      </c>
      <c r="E8" s="2"/>
      <c r="F8" s="2"/>
      <c r="G8" s="2" t="s">
        <v>333</v>
      </c>
      <c r="H8" s="2" t="s">
        <v>334</v>
      </c>
      <c r="I8" s="2">
        <v>1974</v>
      </c>
      <c r="J8" s="2">
        <v>4500</v>
      </c>
      <c r="K8" s="2" t="s">
        <v>335</v>
      </c>
      <c r="L8" s="2" t="s">
        <v>336</v>
      </c>
      <c r="M8" s="2"/>
      <c r="N8" s="2">
        <v>1000</v>
      </c>
      <c r="O8" s="2"/>
      <c r="P8" s="2" t="s">
        <v>335</v>
      </c>
      <c r="Q8" s="2" t="s">
        <v>336</v>
      </c>
      <c r="R8" s="2"/>
      <c r="S8" s="2">
        <v>1000</v>
      </c>
      <c r="T8" s="2" t="s">
        <v>26</v>
      </c>
      <c r="U8" s="2" t="s">
        <v>337</v>
      </c>
      <c r="V8" s="2" t="s">
        <v>338</v>
      </c>
      <c r="W8" s="2" t="s">
        <v>339</v>
      </c>
      <c r="X8" s="2"/>
      <c r="Y8" s="2" t="s">
        <v>340</v>
      </c>
      <c r="Z8" s="2" t="s">
        <v>341</v>
      </c>
      <c r="AA8" s="2" t="s">
        <v>342</v>
      </c>
      <c r="AB8" s="2"/>
      <c r="AC8" s="2" t="s">
        <v>261</v>
      </c>
      <c r="AD8" s="2" t="s">
        <v>343</v>
      </c>
      <c r="AE8" s="2"/>
      <c r="AF8" s="2"/>
      <c r="AG8" s="2" t="s">
        <v>344</v>
      </c>
      <c r="AH8" s="2">
        <v>42.695799999999998</v>
      </c>
      <c r="AI8" s="2">
        <v>23.328700000000001</v>
      </c>
      <c r="AJ8" s="2" t="s">
        <v>345</v>
      </c>
      <c r="AK8" s="2" t="s">
        <v>346</v>
      </c>
      <c r="AL8" s="2"/>
      <c r="AM8" s="2"/>
      <c r="AN8" s="2"/>
      <c r="AO8" s="2"/>
      <c r="AP8" s="2"/>
      <c r="AQ8" s="2"/>
      <c r="AR8" s="2"/>
      <c r="AS8" s="2"/>
      <c r="AT8" s="2"/>
      <c r="AU8" s="2"/>
      <c r="AV8" s="2"/>
      <c r="AW8" s="2"/>
      <c r="AX8" s="2"/>
      <c r="AY8" s="2"/>
      <c r="AZ8" s="2"/>
      <c r="BA8" s="2"/>
      <c r="BB8" s="2"/>
      <c r="BC8" s="2"/>
    </row>
    <row r="9" spans="1:55" x14ac:dyDescent="0.2">
      <c r="A9" s="2">
        <v>261082</v>
      </c>
      <c r="B9" s="2" t="s">
        <v>31</v>
      </c>
      <c r="C9" s="2" t="s">
        <v>347</v>
      </c>
      <c r="D9" s="2" t="s">
        <v>348</v>
      </c>
      <c r="E9" s="2"/>
      <c r="F9" s="2"/>
      <c r="G9" s="2"/>
      <c r="H9" s="2" t="s">
        <v>349</v>
      </c>
      <c r="I9" s="2">
        <v>2018</v>
      </c>
      <c r="J9" s="2">
        <v>500</v>
      </c>
      <c r="K9" s="2" t="s">
        <v>350</v>
      </c>
      <c r="L9" s="2" t="s">
        <v>351</v>
      </c>
      <c r="M9" s="2" t="s">
        <v>352</v>
      </c>
      <c r="N9" s="2" t="s">
        <v>353</v>
      </c>
      <c r="O9" s="2"/>
      <c r="P9" s="2" t="s">
        <v>350</v>
      </c>
      <c r="Q9" s="2" t="s">
        <v>351</v>
      </c>
      <c r="R9" s="2" t="s">
        <v>352</v>
      </c>
      <c r="S9" s="2" t="s">
        <v>353</v>
      </c>
      <c r="T9" s="2" t="s">
        <v>31</v>
      </c>
      <c r="U9" s="2"/>
      <c r="V9" s="2"/>
      <c r="W9" s="2"/>
      <c r="X9" s="2"/>
      <c r="Y9" s="2" t="s">
        <v>354</v>
      </c>
      <c r="Z9" s="2"/>
      <c r="AA9" s="2" t="s">
        <v>355</v>
      </c>
      <c r="AB9" s="2"/>
      <c r="AC9" s="2" t="s">
        <v>261</v>
      </c>
      <c r="AD9" s="2" t="s">
        <v>356</v>
      </c>
      <c r="AE9" s="2"/>
      <c r="AF9" s="2"/>
      <c r="AG9" s="2"/>
      <c r="AH9" s="2">
        <v>69.120599999999996</v>
      </c>
      <c r="AI9" s="2">
        <v>-105.042</v>
      </c>
      <c r="AJ9" s="2" t="s">
        <v>357</v>
      </c>
      <c r="AK9" s="2" t="s">
        <v>358</v>
      </c>
      <c r="AL9" s="2"/>
      <c r="AM9" s="2"/>
      <c r="AN9" s="2"/>
      <c r="AO9" s="2"/>
      <c r="AP9" s="2"/>
      <c r="AQ9" s="2"/>
      <c r="AR9" s="2"/>
      <c r="AS9" s="2"/>
      <c r="AT9" s="2"/>
      <c r="AU9" s="2"/>
      <c r="AV9" s="2"/>
      <c r="AW9" s="2"/>
      <c r="AX9" s="2"/>
      <c r="AY9" s="2"/>
      <c r="AZ9" s="2"/>
      <c r="BA9" s="2"/>
      <c r="BB9" s="2"/>
      <c r="BC9" s="2"/>
    </row>
    <row r="10" spans="1:55" x14ac:dyDescent="0.2">
      <c r="A10" s="2">
        <v>260298</v>
      </c>
      <c r="B10" s="2" t="s">
        <v>31</v>
      </c>
      <c r="C10" s="2" t="s">
        <v>359</v>
      </c>
      <c r="D10" s="2" t="s">
        <v>360</v>
      </c>
      <c r="E10" s="2"/>
      <c r="F10" s="2"/>
      <c r="G10" s="2" t="s">
        <v>361</v>
      </c>
      <c r="H10" s="2" t="s">
        <v>362</v>
      </c>
      <c r="I10" s="2">
        <v>2019</v>
      </c>
      <c r="J10" s="2">
        <v>800</v>
      </c>
      <c r="K10" s="2" t="s">
        <v>363</v>
      </c>
      <c r="L10" s="2" t="s">
        <v>364</v>
      </c>
      <c r="M10" s="2" t="s">
        <v>365</v>
      </c>
      <c r="N10" s="2" t="s">
        <v>366</v>
      </c>
      <c r="O10" s="2"/>
      <c r="P10" s="2" t="s">
        <v>363</v>
      </c>
      <c r="Q10" s="2" t="s">
        <v>364</v>
      </c>
      <c r="R10" s="2" t="s">
        <v>365</v>
      </c>
      <c r="S10" s="2" t="s">
        <v>366</v>
      </c>
      <c r="T10" s="2" t="s">
        <v>31</v>
      </c>
      <c r="U10" s="2" t="s">
        <v>367</v>
      </c>
      <c r="V10" s="2" t="s">
        <v>368</v>
      </c>
      <c r="W10" s="2"/>
      <c r="X10" s="2"/>
      <c r="Y10" s="2" t="s">
        <v>369</v>
      </c>
      <c r="Z10" s="2"/>
      <c r="AA10" s="2"/>
      <c r="AB10" s="2"/>
      <c r="AC10" s="2" t="s">
        <v>261</v>
      </c>
      <c r="AD10" s="2" t="s">
        <v>370</v>
      </c>
      <c r="AE10" s="2"/>
      <c r="AF10" s="2"/>
      <c r="AG10" s="2" t="s">
        <v>360</v>
      </c>
      <c r="AH10" s="2">
        <v>48.231699999999996</v>
      </c>
      <c r="AI10" s="2">
        <v>-79.008700000000005</v>
      </c>
      <c r="AJ10" s="2" t="s">
        <v>371</v>
      </c>
      <c r="AK10" s="2" t="s">
        <v>372</v>
      </c>
      <c r="AL10" s="2"/>
      <c r="AM10" s="2"/>
      <c r="AN10" s="2"/>
      <c r="AO10" s="2"/>
      <c r="AP10" s="2"/>
      <c r="AQ10" s="2"/>
      <c r="AR10" s="2"/>
      <c r="AS10" s="2"/>
      <c r="AT10" s="2"/>
      <c r="AU10" s="2"/>
      <c r="AV10" s="2"/>
      <c r="AW10" s="2"/>
      <c r="AX10" s="2"/>
      <c r="AY10" s="2"/>
      <c r="AZ10" s="2"/>
      <c r="BA10" s="2"/>
      <c r="BB10" s="2"/>
      <c r="BC10" s="2"/>
    </row>
    <row r="11" spans="1:55" ht="32" customHeight="1" x14ac:dyDescent="0.2">
      <c r="A11" s="2">
        <v>261220</v>
      </c>
      <c r="B11" s="2" t="s">
        <v>34</v>
      </c>
      <c r="C11" s="2" t="s">
        <v>373</v>
      </c>
      <c r="D11" s="2" t="s">
        <v>374</v>
      </c>
      <c r="E11" s="2"/>
      <c r="F11" s="2" t="s">
        <v>375</v>
      </c>
      <c r="G11" s="2" t="s">
        <v>376</v>
      </c>
      <c r="H11" s="2" t="s">
        <v>377</v>
      </c>
      <c r="I11" s="2">
        <v>1952</v>
      </c>
      <c r="J11" s="2">
        <v>8000</v>
      </c>
      <c r="K11" s="2"/>
      <c r="L11" s="2"/>
      <c r="M11" s="2"/>
      <c r="N11" s="2"/>
      <c r="O11" s="2"/>
      <c r="P11" s="2"/>
      <c r="Q11" s="2" t="s">
        <v>378</v>
      </c>
      <c r="R11" s="2"/>
      <c r="S11" s="2"/>
      <c r="T11" s="2" t="s">
        <v>34</v>
      </c>
      <c r="U11" s="2"/>
      <c r="V11" s="2" t="s">
        <v>379</v>
      </c>
      <c r="W11" s="2"/>
      <c r="X11" s="2"/>
      <c r="Y11" s="2" t="s">
        <v>326</v>
      </c>
      <c r="Z11" s="2"/>
      <c r="AA11" s="2" t="s">
        <v>34</v>
      </c>
      <c r="AB11" s="2"/>
      <c r="AC11" s="2" t="s">
        <v>261</v>
      </c>
      <c r="AD11" s="8" t="s">
        <v>380</v>
      </c>
      <c r="AE11" s="2"/>
      <c r="AF11" s="2"/>
      <c r="AG11" s="2"/>
      <c r="AH11" s="2">
        <v>12.123100000000001</v>
      </c>
      <c r="AI11" s="2">
        <v>14.999700000000001</v>
      </c>
      <c r="AJ11" s="2" t="s">
        <v>329</v>
      </c>
      <c r="AK11" s="2" t="s">
        <v>381</v>
      </c>
      <c r="AL11" s="2"/>
      <c r="AM11" s="2"/>
      <c r="AN11" s="2"/>
      <c r="AO11" s="2"/>
      <c r="AP11" s="2"/>
      <c r="AQ11" s="2"/>
      <c r="AR11" s="2"/>
      <c r="AS11" s="2"/>
      <c r="AT11" s="2"/>
      <c r="AU11" s="2"/>
      <c r="AV11" s="2"/>
      <c r="AW11" s="2"/>
      <c r="AX11" s="2"/>
      <c r="AY11" s="2"/>
      <c r="AZ11" s="2"/>
      <c r="BA11" s="2"/>
      <c r="BB11" s="2"/>
      <c r="BC11" s="2"/>
    </row>
    <row r="12" spans="1:55" x14ac:dyDescent="0.2">
      <c r="A12" s="2">
        <v>259635</v>
      </c>
      <c r="B12" s="2" t="s">
        <v>36</v>
      </c>
      <c r="C12" s="2" t="s">
        <v>382</v>
      </c>
      <c r="D12" s="2" t="s">
        <v>383</v>
      </c>
      <c r="E12" s="2"/>
      <c r="F12" s="2"/>
      <c r="G12" s="2"/>
      <c r="H12" s="2" t="s">
        <v>384</v>
      </c>
      <c r="I12" s="2"/>
      <c r="J12" s="2">
        <v>27653</v>
      </c>
      <c r="K12" s="2" t="s">
        <v>385</v>
      </c>
      <c r="L12" s="2" t="s">
        <v>386</v>
      </c>
      <c r="M12" s="2" t="s">
        <v>387</v>
      </c>
      <c r="N12" s="2">
        <v>860001</v>
      </c>
      <c r="O12" s="2"/>
      <c r="P12" s="2" t="s">
        <v>385</v>
      </c>
      <c r="Q12" s="2" t="s">
        <v>386</v>
      </c>
      <c r="R12" s="2" t="s">
        <v>387</v>
      </c>
      <c r="S12" s="2">
        <v>860001</v>
      </c>
      <c r="T12" s="2" t="s">
        <v>36</v>
      </c>
      <c r="U12" s="2">
        <v>5713113008842</v>
      </c>
      <c r="V12" s="2" t="s">
        <v>388</v>
      </c>
      <c r="W12" s="2"/>
      <c r="X12" s="2"/>
      <c r="Y12" s="2" t="s">
        <v>389</v>
      </c>
      <c r="Z12" s="2"/>
      <c r="AA12" s="2"/>
      <c r="AB12" s="2"/>
      <c r="AC12" s="2" t="s">
        <v>261</v>
      </c>
      <c r="AD12" s="2" t="s">
        <v>390</v>
      </c>
      <c r="AE12" s="2"/>
      <c r="AF12" s="2"/>
      <c r="AG12" s="2"/>
      <c r="AH12" s="2">
        <v>1.15533</v>
      </c>
      <c r="AI12" s="2">
        <v>-76.653300000000002</v>
      </c>
      <c r="AJ12" s="2" t="s">
        <v>391</v>
      </c>
      <c r="AK12" s="2" t="s">
        <v>392</v>
      </c>
      <c r="AL12" s="2"/>
      <c r="AM12" s="2"/>
      <c r="AN12" s="2"/>
      <c r="AO12" s="2"/>
      <c r="AP12" s="2"/>
      <c r="AQ12" s="2"/>
      <c r="AR12" s="2"/>
      <c r="AS12" s="2"/>
      <c r="AT12" s="2"/>
      <c r="AU12" s="2"/>
      <c r="AV12" s="2"/>
      <c r="AW12" s="2"/>
      <c r="AX12" s="2"/>
      <c r="AY12" s="2"/>
      <c r="AZ12" s="2"/>
      <c r="BA12" s="2"/>
      <c r="BB12" s="2"/>
      <c r="BC12" s="2"/>
    </row>
    <row r="13" spans="1:55" ht="36" customHeight="1" x14ac:dyDescent="0.2">
      <c r="A13" s="2">
        <v>260443</v>
      </c>
      <c r="B13" s="2" t="s">
        <v>44</v>
      </c>
      <c r="C13" s="2" t="s">
        <v>393</v>
      </c>
      <c r="D13" s="2" t="s">
        <v>394</v>
      </c>
      <c r="E13" s="2"/>
      <c r="F13" s="2"/>
      <c r="G13" s="2" t="s">
        <v>395</v>
      </c>
      <c r="H13" s="2" t="s">
        <v>396</v>
      </c>
      <c r="I13" s="2">
        <v>1967</v>
      </c>
      <c r="J13" s="2">
        <v>5451</v>
      </c>
      <c r="K13" s="2" t="s">
        <v>397</v>
      </c>
      <c r="L13" s="2" t="s">
        <v>398</v>
      </c>
      <c r="M13" s="2"/>
      <c r="N13" s="2" t="s">
        <v>399</v>
      </c>
      <c r="O13" s="2"/>
      <c r="P13" s="2" t="s">
        <v>397</v>
      </c>
      <c r="Q13" s="2" t="s">
        <v>398</v>
      </c>
      <c r="R13" s="2"/>
      <c r="S13" s="2" t="s">
        <v>399</v>
      </c>
      <c r="T13" s="2" t="s">
        <v>44</v>
      </c>
      <c r="U13" s="2" t="s">
        <v>400</v>
      </c>
      <c r="V13" s="2" t="s">
        <v>401</v>
      </c>
      <c r="W13" s="2"/>
      <c r="X13" s="2"/>
      <c r="Y13" s="2" t="s">
        <v>340</v>
      </c>
      <c r="Z13" s="2"/>
      <c r="AA13" s="2" t="s">
        <v>402</v>
      </c>
      <c r="AB13" s="2" t="s">
        <v>403</v>
      </c>
      <c r="AC13" s="2" t="s">
        <v>261</v>
      </c>
      <c r="AD13" s="8" t="s">
        <v>404</v>
      </c>
      <c r="AE13" s="2"/>
      <c r="AF13" s="2"/>
      <c r="AG13" s="2"/>
      <c r="AH13" s="2">
        <v>50.517200000000003</v>
      </c>
      <c r="AI13" s="2">
        <v>13.639200000000001</v>
      </c>
      <c r="AJ13" s="7">
        <v>44202</v>
      </c>
      <c r="AK13" s="2" t="s">
        <v>405</v>
      </c>
      <c r="AL13" s="2"/>
      <c r="AM13" s="2"/>
      <c r="AN13" s="2"/>
      <c r="AO13" s="2"/>
      <c r="AP13" s="2"/>
      <c r="AQ13" s="2"/>
      <c r="AR13" s="2"/>
      <c r="AS13" s="2"/>
      <c r="AT13" s="2"/>
      <c r="AU13" s="2"/>
      <c r="AV13" s="2"/>
      <c r="AW13" s="2"/>
      <c r="AX13" s="2"/>
      <c r="AY13" s="2"/>
      <c r="AZ13" s="2"/>
      <c r="BA13" s="2"/>
      <c r="BB13" s="2"/>
      <c r="BC13" s="2"/>
    </row>
    <row r="14" spans="1:55" x14ac:dyDescent="0.2">
      <c r="A14" s="2">
        <v>261439</v>
      </c>
      <c r="B14" s="2" t="s">
        <v>49</v>
      </c>
      <c r="C14" s="2" t="s">
        <v>406</v>
      </c>
      <c r="D14" s="2" t="s">
        <v>407</v>
      </c>
      <c r="E14" s="2"/>
      <c r="F14" s="2" t="s">
        <v>408</v>
      </c>
      <c r="G14" s="2" t="s">
        <v>409</v>
      </c>
      <c r="H14" s="2" t="s">
        <v>410</v>
      </c>
      <c r="I14" s="2"/>
      <c r="J14" s="2">
        <v>5000</v>
      </c>
      <c r="K14" s="2" t="s">
        <v>411</v>
      </c>
      <c r="L14" s="2" t="s">
        <v>412</v>
      </c>
      <c r="M14" s="2" t="s">
        <v>49</v>
      </c>
      <c r="N14" s="2">
        <v>11566</v>
      </c>
      <c r="O14" s="2"/>
      <c r="P14" s="2" t="s">
        <v>411</v>
      </c>
      <c r="Q14" s="2" t="s">
        <v>412</v>
      </c>
      <c r="R14" s="2" t="s">
        <v>49</v>
      </c>
      <c r="S14" s="2">
        <v>11566</v>
      </c>
      <c r="T14" s="2" t="s">
        <v>49</v>
      </c>
      <c r="U14" s="2"/>
      <c r="V14" s="2" t="s">
        <v>413</v>
      </c>
      <c r="W14" s="2"/>
      <c r="X14" s="2"/>
      <c r="Y14" s="2" t="s">
        <v>389</v>
      </c>
      <c r="Z14" s="2"/>
      <c r="AA14" s="2"/>
      <c r="AB14" s="2"/>
      <c r="AC14" s="2" t="s">
        <v>261</v>
      </c>
      <c r="AD14" s="2" t="s">
        <v>262</v>
      </c>
      <c r="AE14" s="2"/>
      <c r="AF14" s="2"/>
      <c r="AG14" s="2"/>
      <c r="AH14" s="2">
        <v>30.0778</v>
      </c>
      <c r="AI14" s="2">
        <v>31.283999999999999</v>
      </c>
      <c r="AJ14" s="2" t="s">
        <v>414</v>
      </c>
      <c r="AK14" s="2" t="s">
        <v>415</v>
      </c>
      <c r="AL14" s="2"/>
      <c r="AM14" s="2"/>
      <c r="AN14" s="2"/>
      <c r="AO14" s="2"/>
      <c r="AP14" s="2"/>
      <c r="AQ14" s="2"/>
      <c r="AR14" s="2"/>
      <c r="AS14" s="2"/>
      <c r="AT14" s="2"/>
      <c r="AU14" s="2"/>
      <c r="AV14" s="2"/>
      <c r="AW14" s="2"/>
      <c r="AX14" s="2"/>
      <c r="AY14" s="2"/>
      <c r="AZ14" s="2"/>
      <c r="BA14" s="2"/>
      <c r="BB14" s="2"/>
      <c r="BC14" s="2"/>
    </row>
    <row r="15" spans="1:55" x14ac:dyDescent="0.2">
      <c r="A15" s="2">
        <v>259928</v>
      </c>
      <c r="B15" s="2" t="s">
        <v>49</v>
      </c>
      <c r="C15" s="2" t="s">
        <v>416</v>
      </c>
      <c r="D15" s="2" t="s">
        <v>417</v>
      </c>
      <c r="E15" s="2"/>
      <c r="F15" s="2"/>
      <c r="G15" s="2" t="s">
        <v>418</v>
      </c>
      <c r="H15" s="2" t="s">
        <v>419</v>
      </c>
      <c r="I15" s="2">
        <v>1997</v>
      </c>
      <c r="J15" s="2">
        <v>2000</v>
      </c>
      <c r="K15" s="2" t="s">
        <v>420</v>
      </c>
      <c r="L15" s="2" t="s">
        <v>421</v>
      </c>
      <c r="M15" s="2" t="s">
        <v>422</v>
      </c>
      <c r="N15" s="2">
        <v>11795</v>
      </c>
      <c r="O15" s="2"/>
      <c r="P15" s="2" t="s">
        <v>420</v>
      </c>
      <c r="Q15" s="2" t="s">
        <v>421</v>
      </c>
      <c r="R15" s="2" t="s">
        <v>422</v>
      </c>
      <c r="S15" s="2">
        <v>11795</v>
      </c>
      <c r="T15" s="2" t="s">
        <v>49</v>
      </c>
      <c r="U15" s="2" t="s">
        <v>423</v>
      </c>
      <c r="V15" s="2" t="s">
        <v>424</v>
      </c>
      <c r="W15" s="2" t="s">
        <v>425</v>
      </c>
      <c r="X15" s="6" t="s">
        <v>426</v>
      </c>
      <c r="Y15" s="2" t="s">
        <v>286</v>
      </c>
      <c r="Z15" s="2" t="s">
        <v>427</v>
      </c>
      <c r="AA15" s="2" t="s">
        <v>428</v>
      </c>
      <c r="AB15" s="2" t="s">
        <v>429</v>
      </c>
      <c r="AC15" s="2" t="s">
        <v>261</v>
      </c>
      <c r="AD15" s="2" t="s">
        <v>430</v>
      </c>
      <c r="AE15" s="2"/>
      <c r="AF15" s="2" t="s">
        <v>431</v>
      </c>
      <c r="AG15" s="2" t="s">
        <v>432</v>
      </c>
      <c r="AH15" s="2">
        <v>29.8643</v>
      </c>
      <c r="AI15" s="2">
        <v>31.317299999999999</v>
      </c>
      <c r="AJ15" s="2" t="s">
        <v>433</v>
      </c>
      <c r="AK15" s="2" t="s">
        <v>434</v>
      </c>
      <c r="AL15" s="2"/>
      <c r="AM15" s="2"/>
      <c r="AN15" s="2"/>
      <c r="AO15" s="2"/>
      <c r="AP15" s="2"/>
      <c r="AQ15" s="2"/>
      <c r="AR15" s="2"/>
      <c r="AS15" s="2"/>
      <c r="AT15" s="2"/>
      <c r="AU15" s="2"/>
      <c r="AV15" s="2"/>
      <c r="AW15" s="2"/>
      <c r="AX15" s="2"/>
      <c r="AY15" s="2"/>
      <c r="AZ15" s="2"/>
      <c r="BA15" s="2"/>
      <c r="BB15" s="2"/>
      <c r="BC15" s="2"/>
    </row>
    <row r="16" spans="1:55" x14ac:dyDescent="0.2">
      <c r="A16" s="2">
        <v>261274</v>
      </c>
      <c r="B16" s="2" t="s">
        <v>49</v>
      </c>
      <c r="C16" s="2" t="s">
        <v>435</v>
      </c>
      <c r="D16" s="2" t="s">
        <v>436</v>
      </c>
      <c r="E16" s="2"/>
      <c r="F16" s="2"/>
      <c r="G16" s="2" t="s">
        <v>437</v>
      </c>
      <c r="H16" s="2" t="s">
        <v>438</v>
      </c>
      <c r="I16" s="2"/>
      <c r="J16" s="2">
        <v>1539</v>
      </c>
      <c r="K16" s="2" t="s">
        <v>439</v>
      </c>
      <c r="L16" s="2" t="s">
        <v>440</v>
      </c>
      <c r="M16" s="2" t="s">
        <v>441</v>
      </c>
      <c r="N16" s="2">
        <v>33512</v>
      </c>
      <c r="O16" s="2"/>
      <c r="P16" s="2" t="s">
        <v>439</v>
      </c>
      <c r="Q16" s="2" t="s">
        <v>440</v>
      </c>
      <c r="R16" s="2" t="s">
        <v>441</v>
      </c>
      <c r="S16" s="2">
        <v>33512</v>
      </c>
      <c r="T16" s="2" t="s">
        <v>49</v>
      </c>
      <c r="U16" s="2"/>
      <c r="V16" s="2"/>
      <c r="W16" s="2"/>
      <c r="X16" s="2" t="s">
        <v>435</v>
      </c>
      <c r="Y16" s="2" t="s">
        <v>286</v>
      </c>
      <c r="Z16" s="2"/>
      <c r="AA16" s="2"/>
      <c r="AB16" s="2"/>
      <c r="AC16" s="2" t="s">
        <v>261</v>
      </c>
      <c r="AD16" s="2" t="s">
        <v>442</v>
      </c>
      <c r="AE16" s="2"/>
      <c r="AF16" s="2"/>
      <c r="AG16" s="2"/>
      <c r="AH16" s="2">
        <v>31.094899999999999</v>
      </c>
      <c r="AI16" s="2">
        <v>30.9496</v>
      </c>
      <c r="AJ16" s="2" t="s">
        <v>443</v>
      </c>
      <c r="AK16" s="2" t="s">
        <v>444</v>
      </c>
      <c r="AL16" s="2"/>
      <c r="AM16" s="2"/>
      <c r="AN16" s="2"/>
      <c r="AO16" s="2"/>
      <c r="AP16" s="2"/>
      <c r="AQ16" s="2"/>
      <c r="AR16" s="2"/>
      <c r="AS16" s="2"/>
      <c r="AT16" s="2"/>
      <c r="AU16" s="2"/>
      <c r="AV16" s="2"/>
      <c r="AW16" s="2"/>
      <c r="AX16" s="2"/>
      <c r="AY16" s="2"/>
      <c r="AZ16" s="2"/>
      <c r="BA16" s="2"/>
      <c r="BB16" s="2"/>
      <c r="BC16" s="2"/>
    </row>
    <row r="17" spans="1:55" x14ac:dyDescent="0.2">
      <c r="A17" s="2">
        <v>260069</v>
      </c>
      <c r="B17" s="2" t="s">
        <v>49</v>
      </c>
      <c r="C17" s="2" t="s">
        <v>445</v>
      </c>
      <c r="D17" s="2" t="s">
        <v>446</v>
      </c>
      <c r="E17" s="2"/>
      <c r="F17" s="2"/>
      <c r="G17" s="2" t="s">
        <v>333</v>
      </c>
      <c r="H17" s="2" t="s">
        <v>396</v>
      </c>
      <c r="I17" s="2"/>
      <c r="J17" s="2">
        <v>1088</v>
      </c>
      <c r="K17" s="2"/>
      <c r="L17" s="2" t="s">
        <v>447</v>
      </c>
      <c r="M17" s="2" t="s">
        <v>448</v>
      </c>
      <c r="N17" s="2" t="s">
        <v>449</v>
      </c>
      <c r="O17" s="2"/>
      <c r="P17" s="2"/>
      <c r="Q17" s="2" t="s">
        <v>447</v>
      </c>
      <c r="R17" s="2" t="s">
        <v>448</v>
      </c>
      <c r="S17" s="2" t="s">
        <v>449</v>
      </c>
      <c r="T17" s="2" t="s">
        <v>49</v>
      </c>
      <c r="U17" s="2"/>
      <c r="V17" s="2" t="s">
        <v>450</v>
      </c>
      <c r="W17" s="2"/>
      <c r="X17" s="2"/>
      <c r="Y17" s="2"/>
      <c r="Z17" s="2"/>
      <c r="AA17" s="2"/>
      <c r="AB17" s="2"/>
      <c r="AC17" s="2" t="s">
        <v>261</v>
      </c>
      <c r="AD17" s="2" t="s">
        <v>451</v>
      </c>
      <c r="AE17" s="2"/>
      <c r="AF17" s="2"/>
      <c r="AG17" s="2" t="s">
        <v>452</v>
      </c>
      <c r="AH17" s="2">
        <v>25.4466</v>
      </c>
      <c r="AI17" s="2">
        <v>30.533000000000001</v>
      </c>
      <c r="AJ17" s="2" t="s">
        <v>453</v>
      </c>
      <c r="AK17" s="2" t="s">
        <v>454</v>
      </c>
      <c r="AL17" s="2"/>
      <c r="AM17" s="2"/>
      <c r="AN17" s="2"/>
      <c r="AO17" s="2"/>
      <c r="AP17" s="2"/>
      <c r="AQ17" s="2"/>
      <c r="AR17" s="2"/>
      <c r="AS17" s="2"/>
      <c r="AT17" s="2"/>
      <c r="AU17" s="2"/>
      <c r="AV17" s="2"/>
      <c r="AW17" s="2"/>
      <c r="AX17" s="2"/>
      <c r="AY17" s="2"/>
      <c r="AZ17" s="2"/>
      <c r="BA17" s="2"/>
      <c r="BB17" s="2"/>
      <c r="BC17" s="2"/>
    </row>
    <row r="18" spans="1:55" ht="33" customHeight="1" x14ac:dyDescent="0.2">
      <c r="A18" s="2">
        <v>259484</v>
      </c>
      <c r="B18" s="2" t="s">
        <v>52</v>
      </c>
      <c r="C18" s="2" t="s">
        <v>455</v>
      </c>
      <c r="D18" s="2" t="s">
        <v>456</v>
      </c>
      <c r="E18" s="2"/>
      <c r="F18" s="2" t="s">
        <v>457</v>
      </c>
      <c r="G18" s="2" t="s">
        <v>458</v>
      </c>
      <c r="H18" s="2" t="s">
        <v>459</v>
      </c>
      <c r="I18" s="2"/>
      <c r="J18" s="2">
        <v>120000</v>
      </c>
      <c r="K18" s="2" t="s">
        <v>460</v>
      </c>
      <c r="L18" s="2" t="s">
        <v>461</v>
      </c>
      <c r="M18" s="2"/>
      <c r="N18" s="2" t="s">
        <v>462</v>
      </c>
      <c r="O18" s="2"/>
      <c r="P18" s="2" t="s">
        <v>460</v>
      </c>
      <c r="Q18" s="2" t="s">
        <v>461</v>
      </c>
      <c r="R18" s="2"/>
      <c r="S18" s="2" t="s">
        <v>463</v>
      </c>
      <c r="T18" s="2" t="s">
        <v>52</v>
      </c>
      <c r="U18" s="2"/>
      <c r="V18" s="2" t="s">
        <v>464</v>
      </c>
      <c r="W18" s="2"/>
      <c r="X18" s="6" t="s">
        <v>465</v>
      </c>
      <c r="Y18" s="2" t="s">
        <v>286</v>
      </c>
      <c r="Z18" s="2"/>
      <c r="AA18" s="2" t="s">
        <v>466</v>
      </c>
      <c r="AB18" s="2"/>
      <c r="AC18" s="2" t="s">
        <v>261</v>
      </c>
      <c r="AD18" s="8" t="s">
        <v>467</v>
      </c>
      <c r="AE18" s="2"/>
      <c r="AF18" s="2"/>
      <c r="AG18" s="2"/>
      <c r="AH18" s="2">
        <v>58.384300000000003</v>
      </c>
      <c r="AI18" s="2">
        <v>26.721399999999999</v>
      </c>
      <c r="AJ18" s="2" t="s">
        <v>468</v>
      </c>
      <c r="AK18" s="2" t="s">
        <v>469</v>
      </c>
      <c r="AL18" s="2"/>
      <c r="AM18" s="2"/>
      <c r="AN18" s="2"/>
      <c r="AO18" s="2"/>
      <c r="AP18" s="2"/>
      <c r="AQ18" s="2"/>
      <c r="AR18" s="2"/>
      <c r="AS18" s="2"/>
      <c r="AT18" s="2"/>
      <c r="AU18" s="2"/>
      <c r="AV18" s="2"/>
      <c r="AW18" s="2"/>
      <c r="AX18" s="2"/>
      <c r="AY18" s="2"/>
      <c r="AZ18" s="2"/>
      <c r="BA18" s="2"/>
      <c r="BB18" s="2"/>
      <c r="BC18" s="2"/>
    </row>
    <row r="19" spans="1:55" x14ac:dyDescent="0.2">
      <c r="A19" s="2">
        <v>260231</v>
      </c>
      <c r="B19" s="2" t="s">
        <v>57</v>
      </c>
      <c r="C19" s="2" t="s">
        <v>470</v>
      </c>
      <c r="D19" s="2" t="s">
        <v>471</v>
      </c>
      <c r="E19" s="2"/>
      <c r="F19" s="2"/>
      <c r="G19" s="2" t="s">
        <v>472</v>
      </c>
      <c r="H19" s="2" t="s">
        <v>473</v>
      </c>
      <c r="I19" s="2">
        <v>1988</v>
      </c>
      <c r="J19" s="2">
        <v>33000</v>
      </c>
      <c r="K19" s="2" t="s">
        <v>474</v>
      </c>
      <c r="L19" s="2" t="s">
        <v>475</v>
      </c>
      <c r="M19" s="2"/>
      <c r="N19" s="2">
        <v>29200</v>
      </c>
      <c r="O19" s="2"/>
      <c r="P19" s="2"/>
      <c r="Q19" s="2"/>
      <c r="R19" s="2"/>
      <c r="S19" s="2"/>
      <c r="T19" s="2"/>
      <c r="U19" s="2">
        <v>33298418895</v>
      </c>
      <c r="V19" s="2" t="s">
        <v>476</v>
      </c>
      <c r="W19" s="2"/>
      <c r="X19" s="6" t="s">
        <v>477</v>
      </c>
      <c r="Y19" s="2" t="s">
        <v>326</v>
      </c>
      <c r="Z19" s="2"/>
      <c r="AA19" s="2"/>
      <c r="AB19" s="2"/>
      <c r="AC19" s="2" t="s">
        <v>261</v>
      </c>
      <c r="AD19" s="2" t="s">
        <v>370</v>
      </c>
      <c r="AE19" s="2"/>
      <c r="AF19" s="2"/>
      <c r="AG19" s="2"/>
      <c r="AH19" s="2">
        <v>-4.4489700000000001</v>
      </c>
      <c r="AI19" s="2">
        <v>48.402999999999999</v>
      </c>
      <c r="AJ19" s="7">
        <v>44352</v>
      </c>
      <c r="AK19" s="2" t="s">
        <v>478</v>
      </c>
      <c r="AL19" s="2"/>
      <c r="AM19" s="2"/>
      <c r="AN19" s="2"/>
      <c r="AO19" s="2"/>
      <c r="AP19" s="2"/>
      <c r="AQ19" s="2"/>
      <c r="AR19" s="2"/>
      <c r="AS19" s="2"/>
      <c r="AT19" s="2"/>
      <c r="AU19" s="2"/>
      <c r="AV19" s="2"/>
      <c r="AW19" s="2"/>
      <c r="AX19" s="2"/>
      <c r="AY19" s="2"/>
      <c r="AZ19" s="2"/>
      <c r="BA19" s="2"/>
      <c r="BB19" s="2"/>
      <c r="BC19" s="2"/>
    </row>
    <row r="20" spans="1:55" x14ac:dyDescent="0.2">
      <c r="A20" s="2">
        <v>259696</v>
      </c>
      <c r="B20" s="2" t="s">
        <v>62</v>
      </c>
      <c r="C20" s="2" t="s">
        <v>479</v>
      </c>
      <c r="D20" s="2" t="s">
        <v>480</v>
      </c>
      <c r="E20" s="2"/>
      <c r="F20" s="2"/>
      <c r="G20" s="2"/>
      <c r="H20" s="2" t="s">
        <v>396</v>
      </c>
      <c r="I20" s="2"/>
      <c r="J20" s="2">
        <v>10000</v>
      </c>
      <c r="K20" s="2" t="s">
        <v>481</v>
      </c>
      <c r="L20" s="2" t="s">
        <v>482</v>
      </c>
      <c r="M20" s="2" t="s">
        <v>483</v>
      </c>
      <c r="N20" s="2">
        <v>7545</v>
      </c>
      <c r="O20" s="2"/>
      <c r="P20" s="2" t="s">
        <v>481</v>
      </c>
      <c r="Q20" s="2" t="s">
        <v>482</v>
      </c>
      <c r="R20" s="2" t="s">
        <v>483</v>
      </c>
      <c r="S20" s="2">
        <v>7545</v>
      </c>
      <c r="T20" s="2" t="s">
        <v>62</v>
      </c>
      <c r="U20" s="2"/>
      <c r="V20" s="2" t="s">
        <v>484</v>
      </c>
      <c r="W20" s="2"/>
      <c r="X20" s="6" t="s">
        <v>485</v>
      </c>
      <c r="Y20" s="2" t="s">
        <v>340</v>
      </c>
      <c r="Z20" s="2"/>
      <c r="AA20" s="2" t="s">
        <v>486</v>
      </c>
      <c r="AB20" s="2"/>
      <c r="AC20" s="2" t="s">
        <v>261</v>
      </c>
      <c r="AD20" s="2"/>
      <c r="AE20" s="2"/>
      <c r="AF20" s="2"/>
      <c r="AG20" s="2" t="s">
        <v>487</v>
      </c>
      <c r="AH20" s="2">
        <v>50.877600000000001</v>
      </c>
      <c r="AI20" s="2">
        <v>12.085800000000001</v>
      </c>
      <c r="AJ20" s="7">
        <v>44116</v>
      </c>
      <c r="AK20" s="2" t="s">
        <v>488</v>
      </c>
      <c r="AL20" s="2"/>
      <c r="AM20" s="2"/>
      <c r="AN20" s="2"/>
      <c r="AO20" s="2"/>
      <c r="AP20" s="2"/>
      <c r="AQ20" s="2"/>
      <c r="AR20" s="2"/>
      <c r="AS20" s="2"/>
      <c r="AT20" s="2"/>
      <c r="AU20" s="2"/>
      <c r="AV20" s="2"/>
      <c r="AW20" s="2"/>
      <c r="AX20" s="2"/>
      <c r="AY20" s="2"/>
      <c r="AZ20" s="2"/>
      <c r="BA20" s="2"/>
      <c r="BB20" s="2"/>
      <c r="BC20" s="2"/>
    </row>
    <row r="21" spans="1:55" x14ac:dyDescent="0.2">
      <c r="A21" s="2">
        <v>259895</v>
      </c>
      <c r="B21" s="2" t="s">
        <v>65</v>
      </c>
      <c r="C21" s="2" t="s">
        <v>489</v>
      </c>
      <c r="D21" s="2" t="s">
        <v>490</v>
      </c>
      <c r="E21" s="2"/>
      <c r="F21" s="2" t="s">
        <v>491</v>
      </c>
      <c r="G21" s="2" t="s">
        <v>492</v>
      </c>
      <c r="H21" s="2" t="s">
        <v>396</v>
      </c>
      <c r="I21" s="2">
        <v>2020</v>
      </c>
      <c r="J21" s="2">
        <v>500</v>
      </c>
      <c r="K21" s="2" t="s">
        <v>493</v>
      </c>
      <c r="L21" s="2" t="s">
        <v>494</v>
      </c>
      <c r="M21" s="2" t="s">
        <v>495</v>
      </c>
      <c r="N21" s="2">
        <v>66100</v>
      </c>
      <c r="O21" s="2"/>
      <c r="P21" s="2" t="s">
        <v>493</v>
      </c>
      <c r="Q21" s="2" t="s">
        <v>494</v>
      </c>
      <c r="R21" s="2" t="s">
        <v>495</v>
      </c>
      <c r="S21" s="2">
        <v>66100</v>
      </c>
      <c r="T21" s="2" t="s">
        <v>65</v>
      </c>
      <c r="U21" s="2"/>
      <c r="V21" s="2" t="s">
        <v>496</v>
      </c>
      <c r="W21" s="2"/>
      <c r="X21" s="2"/>
      <c r="Y21" s="2" t="s">
        <v>311</v>
      </c>
      <c r="Z21" s="2"/>
      <c r="AA21" s="2" t="s">
        <v>65</v>
      </c>
      <c r="AB21" s="2"/>
      <c r="AC21" s="2" t="s">
        <v>261</v>
      </c>
      <c r="AD21" s="2"/>
      <c r="AE21" s="2"/>
      <c r="AF21" s="2"/>
      <c r="AG21" s="2"/>
      <c r="AH21" s="2">
        <v>41.125799999999998</v>
      </c>
      <c r="AI21" s="2">
        <v>24.153199999999998</v>
      </c>
      <c r="AJ21" s="2" t="s">
        <v>497</v>
      </c>
      <c r="AK21" s="2" t="s">
        <v>498</v>
      </c>
      <c r="AL21" s="2"/>
      <c r="AM21" s="2"/>
      <c r="AN21" s="2"/>
      <c r="AO21" s="2"/>
      <c r="AP21" s="2"/>
      <c r="AQ21" s="2"/>
      <c r="AR21" s="2"/>
      <c r="AS21" s="2"/>
      <c r="AT21" s="2"/>
      <c r="AU21" s="2"/>
      <c r="AV21" s="2"/>
      <c r="AW21" s="2"/>
      <c r="AX21" s="2"/>
      <c r="AY21" s="2"/>
      <c r="AZ21" s="2"/>
      <c r="BA21" s="2"/>
      <c r="BB21" s="2"/>
      <c r="BC21" s="2"/>
    </row>
    <row r="22" spans="1:55" x14ac:dyDescent="0.2">
      <c r="A22" s="2">
        <v>259899</v>
      </c>
      <c r="B22" s="2" t="s">
        <v>76</v>
      </c>
      <c r="C22" s="2" t="s">
        <v>499</v>
      </c>
      <c r="D22" s="2" t="s">
        <v>500</v>
      </c>
      <c r="E22" s="2"/>
      <c r="F22" s="2"/>
      <c r="G22" s="2" t="s">
        <v>333</v>
      </c>
      <c r="H22" s="2" t="s">
        <v>396</v>
      </c>
      <c r="I22" s="2"/>
      <c r="J22" s="2">
        <v>2000</v>
      </c>
      <c r="K22" s="2" t="s">
        <v>501</v>
      </c>
      <c r="L22" s="2" t="s">
        <v>502</v>
      </c>
      <c r="M22" s="2" t="s">
        <v>503</v>
      </c>
      <c r="N22" s="2">
        <v>689597</v>
      </c>
      <c r="O22" s="2"/>
      <c r="P22" s="2" t="s">
        <v>501</v>
      </c>
      <c r="Q22" s="2" t="s">
        <v>502</v>
      </c>
      <c r="R22" s="2" t="s">
        <v>503</v>
      </c>
      <c r="S22" s="2">
        <v>689597</v>
      </c>
      <c r="T22" s="2" t="s">
        <v>76</v>
      </c>
      <c r="U22" s="2" t="s">
        <v>504</v>
      </c>
      <c r="V22" s="2" t="s">
        <v>505</v>
      </c>
      <c r="W22" s="2"/>
      <c r="X22" s="6" t="s">
        <v>506</v>
      </c>
      <c r="Y22" s="2" t="s">
        <v>507</v>
      </c>
      <c r="Z22" s="2"/>
      <c r="AA22" s="2" t="s">
        <v>508</v>
      </c>
      <c r="AB22" s="2"/>
      <c r="AC22" s="2" t="s">
        <v>261</v>
      </c>
      <c r="AD22" s="2" t="s">
        <v>509</v>
      </c>
      <c r="AE22" s="2"/>
      <c r="AF22" s="2"/>
      <c r="AG22" s="2"/>
      <c r="AH22" s="2">
        <v>9.4219000000000008</v>
      </c>
      <c r="AI22" s="2">
        <v>76.660799999999995</v>
      </c>
      <c r="AJ22" s="2" t="s">
        <v>497</v>
      </c>
      <c r="AK22" s="2" t="s">
        <v>510</v>
      </c>
      <c r="AL22" s="2"/>
      <c r="AM22" s="2"/>
      <c r="AN22" s="2"/>
      <c r="AO22" s="2"/>
      <c r="AP22" s="2"/>
      <c r="AQ22" s="2"/>
      <c r="AR22" s="2"/>
      <c r="AS22" s="2"/>
      <c r="AT22" s="2"/>
      <c r="AU22" s="2"/>
      <c r="AV22" s="2"/>
      <c r="AW22" s="2"/>
      <c r="AX22" s="2"/>
      <c r="AY22" s="2"/>
      <c r="AZ22" s="2"/>
      <c r="BA22" s="2"/>
      <c r="BB22" s="2"/>
      <c r="BC22" s="2"/>
    </row>
    <row r="23" spans="1:55" x14ac:dyDescent="0.2">
      <c r="A23" s="2">
        <v>260811</v>
      </c>
      <c r="B23" s="2" t="s">
        <v>76</v>
      </c>
      <c r="C23" s="2" t="s">
        <v>511</v>
      </c>
      <c r="D23" s="2" t="s">
        <v>512</v>
      </c>
      <c r="E23" s="2"/>
      <c r="F23" s="2"/>
      <c r="G23" s="2" t="s">
        <v>409</v>
      </c>
      <c r="H23" s="2" t="s">
        <v>513</v>
      </c>
      <c r="I23" s="2"/>
      <c r="J23" s="2">
        <v>750</v>
      </c>
      <c r="K23" s="2" t="s">
        <v>514</v>
      </c>
      <c r="L23" s="2" t="s">
        <v>515</v>
      </c>
      <c r="M23" s="2" t="s">
        <v>516</v>
      </c>
      <c r="N23" s="2">
        <v>591201</v>
      </c>
      <c r="O23" s="2"/>
      <c r="P23" s="2"/>
      <c r="Q23" s="2"/>
      <c r="R23" s="2"/>
      <c r="S23" s="2"/>
      <c r="T23" s="2"/>
      <c r="U23" s="2">
        <v>8746009547</v>
      </c>
      <c r="V23" s="2" t="s">
        <v>517</v>
      </c>
      <c r="W23" s="2"/>
      <c r="X23" s="2"/>
      <c r="Y23" s="2" t="s">
        <v>518</v>
      </c>
      <c r="Z23" s="2"/>
      <c r="AA23" s="2"/>
      <c r="AB23" s="2"/>
      <c r="AC23" s="2" t="s">
        <v>261</v>
      </c>
      <c r="AD23" s="2" t="s">
        <v>519</v>
      </c>
      <c r="AE23" s="2"/>
      <c r="AF23" s="2"/>
      <c r="AG23" s="2"/>
      <c r="AH23" s="2">
        <v>16.4373</v>
      </c>
      <c r="AI23" s="2">
        <v>74.596000000000004</v>
      </c>
      <c r="AJ23" s="7">
        <v>44446</v>
      </c>
      <c r="AK23" s="2" t="s">
        <v>520</v>
      </c>
      <c r="AL23" s="2"/>
      <c r="AM23" s="2"/>
      <c r="AN23" s="2"/>
      <c r="AO23" s="2"/>
      <c r="AP23" s="2"/>
      <c r="AQ23" s="2"/>
      <c r="AR23" s="2"/>
      <c r="AS23" s="2"/>
      <c r="AT23" s="2"/>
      <c r="AU23" s="2"/>
      <c r="AV23" s="2"/>
      <c r="AW23" s="2"/>
      <c r="AX23" s="2"/>
      <c r="AY23" s="2"/>
      <c r="AZ23" s="2"/>
      <c r="BA23" s="2"/>
      <c r="BB23" s="2"/>
      <c r="BC23" s="2"/>
    </row>
    <row r="24" spans="1:55" x14ac:dyDescent="0.2">
      <c r="A24" s="2">
        <v>259731</v>
      </c>
      <c r="B24" s="2" t="s">
        <v>76</v>
      </c>
      <c r="C24" s="2" t="s">
        <v>521</v>
      </c>
      <c r="D24" s="2" t="s">
        <v>522</v>
      </c>
      <c r="E24" s="2"/>
      <c r="F24" s="2" t="s">
        <v>523</v>
      </c>
      <c r="G24" s="2" t="s">
        <v>524</v>
      </c>
      <c r="H24" s="2" t="s">
        <v>525</v>
      </c>
      <c r="I24" s="2"/>
      <c r="J24" s="2">
        <v>10275</v>
      </c>
      <c r="K24" s="2" t="s">
        <v>526</v>
      </c>
      <c r="L24" s="2" t="s">
        <v>527</v>
      </c>
      <c r="M24" s="2" t="s">
        <v>528</v>
      </c>
      <c r="N24" s="2">
        <v>179230</v>
      </c>
      <c r="O24" s="2"/>
      <c r="P24" s="2" t="s">
        <v>526</v>
      </c>
      <c r="Q24" s="2" t="s">
        <v>527</v>
      </c>
      <c r="R24" s="2" t="s">
        <v>528</v>
      </c>
      <c r="S24" s="2">
        <v>173230</v>
      </c>
      <c r="T24" s="2" t="s">
        <v>76</v>
      </c>
      <c r="U24" s="2" t="s">
        <v>529</v>
      </c>
      <c r="V24" s="2" t="s">
        <v>530</v>
      </c>
      <c r="W24" s="2"/>
      <c r="X24" s="2"/>
      <c r="Y24" s="2" t="s">
        <v>326</v>
      </c>
      <c r="Z24" s="2"/>
      <c r="AA24" s="2"/>
      <c r="AB24" s="2" t="s">
        <v>531</v>
      </c>
      <c r="AC24" s="2" t="s">
        <v>261</v>
      </c>
      <c r="AD24" s="2" t="s">
        <v>532</v>
      </c>
      <c r="AE24" s="2"/>
      <c r="AF24" s="2"/>
      <c r="AG24" s="2"/>
      <c r="AH24" s="2">
        <v>30.861999999999998</v>
      </c>
      <c r="AI24" s="2">
        <v>77.168000000000006</v>
      </c>
      <c r="AJ24" s="2" t="s">
        <v>533</v>
      </c>
      <c r="AK24" s="2" t="s">
        <v>534</v>
      </c>
      <c r="AL24" s="2"/>
      <c r="AM24" s="2"/>
      <c r="AN24" s="2"/>
      <c r="AO24" s="2"/>
      <c r="AP24" s="2"/>
      <c r="AQ24" s="2"/>
      <c r="AR24" s="2"/>
      <c r="AS24" s="2"/>
      <c r="AT24" s="2"/>
      <c r="AU24" s="2"/>
      <c r="AV24" s="2"/>
      <c r="AW24" s="2"/>
      <c r="AX24" s="2"/>
      <c r="AY24" s="2"/>
      <c r="AZ24" s="2"/>
      <c r="BA24" s="2"/>
      <c r="BB24" s="2"/>
      <c r="BC24" s="2"/>
    </row>
    <row r="25" spans="1:55" x14ac:dyDescent="0.2">
      <c r="A25" s="2">
        <v>260445</v>
      </c>
      <c r="B25" s="2" t="s">
        <v>76</v>
      </c>
      <c r="C25" s="2" t="s">
        <v>535</v>
      </c>
      <c r="D25" s="2" t="s">
        <v>536</v>
      </c>
      <c r="E25" s="2"/>
      <c r="F25" s="2"/>
      <c r="G25" s="2" t="s">
        <v>537</v>
      </c>
      <c r="H25" s="2" t="s">
        <v>538</v>
      </c>
      <c r="I25" s="2">
        <v>2019</v>
      </c>
      <c r="J25" s="2">
        <v>108</v>
      </c>
      <c r="K25" s="2" t="s">
        <v>539</v>
      </c>
      <c r="L25" s="2" t="s">
        <v>540</v>
      </c>
      <c r="M25" s="2" t="s">
        <v>503</v>
      </c>
      <c r="N25" s="2">
        <v>671316</v>
      </c>
      <c r="O25" s="2"/>
      <c r="P25" s="2" t="s">
        <v>539</v>
      </c>
      <c r="Q25" s="2" t="s">
        <v>540</v>
      </c>
      <c r="R25" s="2" t="s">
        <v>503</v>
      </c>
      <c r="S25" s="2">
        <v>671316</v>
      </c>
      <c r="T25" s="2" t="s">
        <v>76</v>
      </c>
      <c r="U25" s="2">
        <v>917012921009</v>
      </c>
      <c r="V25" s="2" t="s">
        <v>541</v>
      </c>
      <c r="W25" s="2"/>
      <c r="X25" s="6" t="s">
        <v>542</v>
      </c>
      <c r="Y25" s="2" t="s">
        <v>326</v>
      </c>
      <c r="Z25" s="2"/>
      <c r="AA25" s="2" t="s">
        <v>543</v>
      </c>
      <c r="AB25" s="2"/>
      <c r="AC25" s="2" t="s">
        <v>261</v>
      </c>
      <c r="AD25" s="2"/>
      <c r="AE25" s="2"/>
      <c r="AF25" s="2"/>
      <c r="AG25" s="2"/>
      <c r="AH25" s="2">
        <v>12.393000000000001</v>
      </c>
      <c r="AI25" s="2">
        <v>75.091700000000003</v>
      </c>
      <c r="AJ25" s="7">
        <v>44202</v>
      </c>
      <c r="AK25" s="2" t="s">
        <v>544</v>
      </c>
      <c r="AL25" s="2"/>
      <c r="AM25" s="2"/>
      <c r="AN25" s="2"/>
      <c r="AO25" s="2"/>
      <c r="AP25" s="2"/>
      <c r="AQ25" s="2"/>
      <c r="AR25" s="2"/>
      <c r="AS25" s="2"/>
      <c r="AT25" s="2"/>
      <c r="AU25" s="2"/>
      <c r="AV25" s="2"/>
      <c r="AW25" s="2"/>
      <c r="AX25" s="2"/>
      <c r="AY25" s="2"/>
      <c r="AZ25" s="2"/>
      <c r="BA25" s="2"/>
      <c r="BB25" s="2"/>
      <c r="BC25" s="2"/>
    </row>
    <row r="26" spans="1:55" x14ac:dyDescent="0.2">
      <c r="A26" s="2">
        <v>259998</v>
      </c>
      <c r="B26" s="2" t="s">
        <v>76</v>
      </c>
      <c r="C26" s="2" t="s">
        <v>545</v>
      </c>
      <c r="D26" s="2" t="s">
        <v>546</v>
      </c>
      <c r="E26" s="2"/>
      <c r="F26" s="2"/>
      <c r="G26" s="2" t="s">
        <v>409</v>
      </c>
      <c r="H26" s="2" t="s">
        <v>547</v>
      </c>
      <c r="I26" s="2">
        <v>2015</v>
      </c>
      <c r="J26" s="2">
        <v>247</v>
      </c>
      <c r="K26" s="2"/>
      <c r="L26" s="2" t="s">
        <v>548</v>
      </c>
      <c r="M26" s="2" t="s">
        <v>549</v>
      </c>
      <c r="N26" s="2"/>
      <c r="O26" s="2"/>
      <c r="P26" s="2" t="s">
        <v>550</v>
      </c>
      <c r="Q26" s="2" t="s">
        <v>548</v>
      </c>
      <c r="R26" s="2" t="s">
        <v>549</v>
      </c>
      <c r="S26" s="2">
        <v>151401</v>
      </c>
      <c r="T26" s="2" t="s">
        <v>76</v>
      </c>
      <c r="U26" s="2"/>
      <c r="V26" s="2" t="s">
        <v>551</v>
      </c>
      <c r="W26" s="2"/>
      <c r="X26" s="2"/>
      <c r="Y26" s="2" t="s">
        <v>311</v>
      </c>
      <c r="Z26" s="2"/>
      <c r="AA26" s="2" t="s">
        <v>552</v>
      </c>
      <c r="AB26" s="2"/>
      <c r="AC26" s="2" t="s">
        <v>261</v>
      </c>
      <c r="AD26" s="2" t="s">
        <v>451</v>
      </c>
      <c r="AE26" s="2"/>
      <c r="AF26" s="2"/>
      <c r="AG26" s="2"/>
      <c r="AH26" s="2">
        <v>30.135200000000001</v>
      </c>
      <c r="AI26" s="2">
        <v>74.792000000000002</v>
      </c>
      <c r="AJ26" s="7">
        <v>44410</v>
      </c>
      <c r="AK26" s="2" t="s">
        <v>553</v>
      </c>
      <c r="AL26" s="2"/>
      <c r="AM26" s="2"/>
      <c r="AN26" s="2"/>
      <c r="AO26" s="2"/>
      <c r="AP26" s="2"/>
      <c r="AQ26" s="2"/>
      <c r="AR26" s="2"/>
      <c r="AS26" s="2"/>
      <c r="AT26" s="2"/>
      <c r="AU26" s="2"/>
      <c r="AV26" s="2"/>
      <c r="AW26" s="2"/>
      <c r="AX26" s="2"/>
      <c r="AY26" s="2"/>
      <c r="AZ26" s="2"/>
      <c r="BA26" s="2"/>
      <c r="BB26" s="2"/>
      <c r="BC26" s="2"/>
    </row>
    <row r="27" spans="1:55" x14ac:dyDescent="0.2">
      <c r="A27" s="2">
        <v>261098</v>
      </c>
      <c r="B27" s="2" t="s">
        <v>76</v>
      </c>
      <c r="C27" s="2" t="s">
        <v>554</v>
      </c>
      <c r="D27" s="2" t="s">
        <v>555</v>
      </c>
      <c r="E27" s="2"/>
      <c r="F27" s="2" t="s">
        <v>556</v>
      </c>
      <c r="G27" s="2" t="s">
        <v>557</v>
      </c>
      <c r="H27" s="2" t="s">
        <v>558</v>
      </c>
      <c r="I27" s="2"/>
      <c r="J27" s="2">
        <v>50</v>
      </c>
      <c r="K27" s="2" t="s">
        <v>559</v>
      </c>
      <c r="L27" s="2" t="s">
        <v>560</v>
      </c>
      <c r="M27" s="2" t="s">
        <v>561</v>
      </c>
      <c r="N27" s="2">
        <v>600034</v>
      </c>
      <c r="O27" s="2"/>
      <c r="P27" s="2" t="s">
        <v>559</v>
      </c>
      <c r="Q27" s="2" t="s">
        <v>560</v>
      </c>
      <c r="R27" s="2" t="s">
        <v>561</v>
      </c>
      <c r="S27" s="2">
        <v>600034</v>
      </c>
      <c r="T27" s="2" t="s">
        <v>76</v>
      </c>
      <c r="U27" s="2" t="s">
        <v>562</v>
      </c>
      <c r="V27" s="2" t="s">
        <v>563</v>
      </c>
      <c r="W27" s="2"/>
      <c r="X27" s="2"/>
      <c r="Y27" s="2"/>
      <c r="Z27" s="2"/>
      <c r="AA27" s="2" t="s">
        <v>564</v>
      </c>
      <c r="AB27" s="2"/>
      <c r="AC27" s="2" t="s">
        <v>261</v>
      </c>
      <c r="AD27" s="2"/>
      <c r="AE27" s="2"/>
      <c r="AF27" s="2"/>
      <c r="AG27" s="2"/>
      <c r="AH27" s="2">
        <v>13.0642</v>
      </c>
      <c r="AI27" s="2">
        <v>80.234399999999994</v>
      </c>
      <c r="AJ27" s="2" t="s">
        <v>565</v>
      </c>
      <c r="AK27" s="2" t="s">
        <v>566</v>
      </c>
      <c r="AL27" s="2"/>
      <c r="AM27" s="2"/>
      <c r="AN27" s="2"/>
      <c r="AO27" s="2"/>
      <c r="AP27" s="2"/>
      <c r="AQ27" s="2"/>
      <c r="AR27" s="2"/>
      <c r="AS27" s="2"/>
      <c r="AT27" s="2"/>
      <c r="AU27" s="2"/>
      <c r="AV27" s="2"/>
      <c r="AW27" s="2"/>
      <c r="AX27" s="2"/>
      <c r="AY27" s="2"/>
      <c r="AZ27" s="2"/>
      <c r="BA27" s="2"/>
      <c r="BB27" s="2"/>
      <c r="BC27" s="2"/>
    </row>
    <row r="28" spans="1:55" x14ac:dyDescent="0.2">
      <c r="A28" s="2">
        <v>261043</v>
      </c>
      <c r="B28" s="2" t="s">
        <v>76</v>
      </c>
      <c r="C28" s="2" t="s">
        <v>567</v>
      </c>
      <c r="D28" s="2" t="s">
        <v>568</v>
      </c>
      <c r="E28" s="2"/>
      <c r="F28" s="2"/>
      <c r="G28" s="2" t="s">
        <v>569</v>
      </c>
      <c r="H28" s="2" t="s">
        <v>396</v>
      </c>
      <c r="I28" s="2"/>
      <c r="J28" s="2">
        <v>500</v>
      </c>
      <c r="K28" s="2" t="s">
        <v>570</v>
      </c>
      <c r="L28" s="2" t="s">
        <v>571</v>
      </c>
      <c r="M28" s="2" t="s">
        <v>503</v>
      </c>
      <c r="N28" s="2" t="s">
        <v>572</v>
      </c>
      <c r="O28" s="2"/>
      <c r="P28" s="2" t="s">
        <v>570</v>
      </c>
      <c r="Q28" s="2" t="s">
        <v>571</v>
      </c>
      <c r="R28" s="2" t="s">
        <v>503</v>
      </c>
      <c r="S28" s="2" t="s">
        <v>572</v>
      </c>
      <c r="T28" s="2" t="s">
        <v>76</v>
      </c>
      <c r="U28" s="2" t="s">
        <v>573</v>
      </c>
      <c r="V28" s="2" t="s">
        <v>574</v>
      </c>
      <c r="W28" s="2" t="s">
        <v>575</v>
      </c>
      <c r="X28" s="6" t="s">
        <v>576</v>
      </c>
      <c r="Y28" s="2" t="s">
        <v>518</v>
      </c>
      <c r="Z28" s="2"/>
      <c r="AA28" s="2" t="s">
        <v>577</v>
      </c>
      <c r="AB28" s="2"/>
      <c r="AC28" s="2" t="s">
        <v>261</v>
      </c>
      <c r="AD28" s="2" t="s">
        <v>578</v>
      </c>
      <c r="AE28" s="2"/>
      <c r="AF28" s="2"/>
      <c r="AG28" s="2"/>
      <c r="AH28" s="2">
        <v>9.9709000000000003</v>
      </c>
      <c r="AI28" s="2">
        <v>76.281000000000006</v>
      </c>
      <c r="AJ28" s="2" t="s">
        <v>579</v>
      </c>
      <c r="AK28" s="2" t="s">
        <v>580</v>
      </c>
      <c r="AL28" s="2"/>
      <c r="AM28" s="2"/>
      <c r="AN28" s="2"/>
      <c r="AO28" s="2"/>
      <c r="AP28" s="2"/>
      <c r="AQ28" s="2"/>
      <c r="AR28" s="2"/>
      <c r="AS28" s="2"/>
      <c r="AT28" s="2"/>
      <c r="AU28" s="2"/>
      <c r="AV28" s="2"/>
      <c r="AW28" s="2"/>
      <c r="AX28" s="2"/>
      <c r="AY28" s="2"/>
      <c r="AZ28" s="2"/>
      <c r="BA28" s="2"/>
      <c r="BB28" s="2"/>
      <c r="BC28" s="2"/>
    </row>
    <row r="29" spans="1:55" x14ac:dyDescent="0.2">
      <c r="A29" s="2">
        <v>261036</v>
      </c>
      <c r="B29" s="2" t="s">
        <v>76</v>
      </c>
      <c r="C29" s="2" t="s">
        <v>581</v>
      </c>
      <c r="D29" s="2" t="s">
        <v>582</v>
      </c>
      <c r="E29" s="2"/>
      <c r="F29" s="2"/>
      <c r="G29" s="2" t="s">
        <v>409</v>
      </c>
      <c r="H29" s="2" t="s">
        <v>583</v>
      </c>
      <c r="I29" s="2">
        <v>1991</v>
      </c>
      <c r="J29" s="2">
        <v>11775</v>
      </c>
      <c r="K29" s="2" t="s">
        <v>584</v>
      </c>
      <c r="L29" s="2" t="s">
        <v>585</v>
      </c>
      <c r="M29" s="2" t="s">
        <v>586</v>
      </c>
      <c r="N29" s="2">
        <v>734011</v>
      </c>
      <c r="O29" s="2"/>
      <c r="P29" s="2" t="s">
        <v>584</v>
      </c>
      <c r="Q29" s="2" t="s">
        <v>585</v>
      </c>
      <c r="R29" s="2" t="s">
        <v>586</v>
      </c>
      <c r="S29" s="2">
        <v>734011</v>
      </c>
      <c r="T29" s="2" t="s">
        <v>76</v>
      </c>
      <c r="U29" s="2"/>
      <c r="V29" s="2" t="s">
        <v>587</v>
      </c>
      <c r="W29" s="2"/>
      <c r="X29" s="6" t="s">
        <v>588</v>
      </c>
      <c r="Y29" s="2" t="s">
        <v>369</v>
      </c>
      <c r="Z29" s="2"/>
      <c r="AA29" s="2" t="s">
        <v>589</v>
      </c>
      <c r="AB29" s="2"/>
      <c r="AC29" s="2" t="s">
        <v>261</v>
      </c>
      <c r="AD29" s="2" t="s">
        <v>578</v>
      </c>
      <c r="AE29" s="2"/>
      <c r="AF29" s="2"/>
      <c r="AG29" s="2" t="s">
        <v>590</v>
      </c>
      <c r="AH29" s="2">
        <v>26.710599999999999</v>
      </c>
      <c r="AI29" s="2">
        <v>88.352099999999993</v>
      </c>
      <c r="AJ29" s="2" t="s">
        <v>591</v>
      </c>
      <c r="AK29" s="2" t="s">
        <v>592</v>
      </c>
      <c r="AL29" s="2"/>
      <c r="AM29" s="2"/>
      <c r="AN29" s="2"/>
      <c r="AO29" s="2"/>
      <c r="AP29" s="2"/>
      <c r="AQ29" s="2"/>
      <c r="AR29" s="2"/>
      <c r="AS29" s="2"/>
      <c r="AT29" s="2"/>
      <c r="AU29" s="2"/>
      <c r="AV29" s="2"/>
      <c r="AW29" s="2"/>
      <c r="AX29" s="2"/>
      <c r="AY29" s="2"/>
      <c r="AZ29" s="2"/>
      <c r="BA29" s="2"/>
      <c r="BB29" s="2"/>
      <c r="BC29" s="2"/>
    </row>
    <row r="30" spans="1:55" x14ac:dyDescent="0.2">
      <c r="A30" s="2">
        <v>259933</v>
      </c>
      <c r="B30" s="2" t="s">
        <v>76</v>
      </c>
      <c r="C30" s="2" t="s">
        <v>593</v>
      </c>
      <c r="D30" s="2" t="s">
        <v>594</v>
      </c>
      <c r="E30" s="2"/>
      <c r="F30" s="2" t="s">
        <v>595</v>
      </c>
      <c r="G30" s="2" t="s">
        <v>333</v>
      </c>
      <c r="H30" s="2" t="s">
        <v>596</v>
      </c>
      <c r="I30" s="2">
        <v>2004</v>
      </c>
      <c r="J30" s="2">
        <v>7575</v>
      </c>
      <c r="K30" s="2" t="s">
        <v>597</v>
      </c>
      <c r="L30" s="2" t="s">
        <v>598</v>
      </c>
      <c r="M30" s="2" t="s">
        <v>599</v>
      </c>
      <c r="N30" s="2">
        <v>781028</v>
      </c>
      <c r="O30" s="2"/>
      <c r="P30" s="2" t="s">
        <v>597</v>
      </c>
      <c r="Q30" s="2" t="s">
        <v>598</v>
      </c>
      <c r="R30" s="2" t="s">
        <v>599</v>
      </c>
      <c r="S30" s="2">
        <v>781028</v>
      </c>
      <c r="T30" s="2" t="s">
        <v>76</v>
      </c>
      <c r="U30" s="2" t="s">
        <v>600</v>
      </c>
      <c r="V30" s="2" t="s">
        <v>601</v>
      </c>
      <c r="W30" s="2" t="s">
        <v>602</v>
      </c>
      <c r="X30" s="2"/>
      <c r="Y30" s="2" t="s">
        <v>273</v>
      </c>
      <c r="Z30" s="2"/>
      <c r="AA30" s="2" t="s">
        <v>603</v>
      </c>
      <c r="AB30" s="2"/>
      <c r="AC30" s="2" t="s">
        <v>261</v>
      </c>
      <c r="AD30" s="2" t="s">
        <v>509</v>
      </c>
      <c r="AE30" s="2"/>
      <c r="AF30" s="2"/>
      <c r="AG30" s="2" t="s">
        <v>604</v>
      </c>
      <c r="AH30" s="2">
        <v>26.116399999999999</v>
      </c>
      <c r="AI30" s="2">
        <v>91.78</v>
      </c>
      <c r="AJ30" s="2" t="s">
        <v>433</v>
      </c>
      <c r="AK30" s="2" t="s">
        <v>605</v>
      </c>
      <c r="AL30" s="2"/>
      <c r="AM30" s="2"/>
      <c r="AN30" s="2"/>
      <c r="AO30" s="2"/>
      <c r="AP30" s="2"/>
      <c r="AQ30" s="2"/>
      <c r="AR30" s="2"/>
      <c r="AS30" s="2"/>
      <c r="AT30" s="2"/>
      <c r="AU30" s="2"/>
      <c r="AV30" s="2"/>
      <c r="AW30" s="2"/>
      <c r="AX30" s="2"/>
      <c r="AY30" s="2"/>
      <c r="AZ30" s="2"/>
      <c r="BA30" s="2"/>
      <c r="BB30" s="2"/>
      <c r="BC30" s="2"/>
    </row>
    <row r="31" spans="1:55" x14ac:dyDescent="0.2">
      <c r="A31" s="2">
        <v>261507</v>
      </c>
      <c r="B31" s="2" t="s">
        <v>76</v>
      </c>
      <c r="C31" s="2" t="s">
        <v>606</v>
      </c>
      <c r="D31" s="2" t="s">
        <v>607</v>
      </c>
      <c r="E31" s="2"/>
      <c r="F31" s="2"/>
      <c r="G31" s="2"/>
      <c r="H31" s="2"/>
      <c r="I31" s="2"/>
      <c r="J31" s="2">
        <v>2500</v>
      </c>
      <c r="K31" s="2"/>
      <c r="L31" s="2"/>
      <c r="M31" s="2"/>
      <c r="N31" s="2"/>
      <c r="O31" s="2"/>
      <c r="P31" s="2"/>
      <c r="Q31" s="2"/>
      <c r="R31" s="2"/>
      <c r="S31" s="2"/>
      <c r="T31" s="2"/>
      <c r="U31" s="2"/>
      <c r="V31" s="2"/>
      <c r="W31" s="2"/>
      <c r="X31" s="2"/>
      <c r="Y31" s="2"/>
      <c r="Z31" s="2"/>
      <c r="AA31" s="2"/>
      <c r="AB31" s="2"/>
      <c r="AC31" s="2"/>
      <c r="AD31" s="9">
        <v>44531</v>
      </c>
      <c r="AE31" s="2"/>
      <c r="AF31" s="2"/>
      <c r="AG31" s="2"/>
      <c r="AH31" s="2"/>
      <c r="AI31" s="2"/>
      <c r="AJ31" s="2"/>
      <c r="AK31" s="2"/>
      <c r="AL31" s="2"/>
      <c r="AM31" s="2"/>
      <c r="AN31" s="2"/>
      <c r="AO31" s="2"/>
      <c r="AP31" s="2"/>
      <c r="AQ31" s="2"/>
      <c r="AR31" s="2"/>
      <c r="AS31" s="2"/>
      <c r="AT31" s="2"/>
      <c r="AU31" s="2"/>
      <c r="AV31" s="2"/>
      <c r="AW31" s="2"/>
      <c r="AX31" s="2"/>
      <c r="AY31" s="2"/>
      <c r="AZ31" s="2"/>
      <c r="BA31" s="2"/>
      <c r="BB31" s="2"/>
      <c r="BC31" s="2"/>
    </row>
    <row r="32" spans="1:55" x14ac:dyDescent="0.2">
      <c r="A32" s="2">
        <v>261419</v>
      </c>
      <c r="B32" s="2" t="s">
        <v>76</v>
      </c>
      <c r="C32" s="2" t="s">
        <v>608</v>
      </c>
      <c r="D32" s="2" t="s">
        <v>609</v>
      </c>
      <c r="E32" s="2"/>
      <c r="F32" s="2"/>
      <c r="G32" s="2" t="s">
        <v>333</v>
      </c>
      <c r="H32" s="2" t="s">
        <v>610</v>
      </c>
      <c r="I32" s="2"/>
      <c r="J32" s="2">
        <v>100</v>
      </c>
      <c r="K32" s="2"/>
      <c r="L32" s="2"/>
      <c r="M32" s="2"/>
      <c r="N32" s="2"/>
      <c r="O32" s="2"/>
      <c r="P32" s="2" t="s">
        <v>611</v>
      </c>
      <c r="Q32" s="2" t="s">
        <v>612</v>
      </c>
      <c r="R32" s="2" t="s">
        <v>503</v>
      </c>
      <c r="S32" s="2">
        <v>688001</v>
      </c>
      <c r="T32" s="2" t="s">
        <v>76</v>
      </c>
      <c r="U32" s="2"/>
      <c r="V32" s="2" t="s">
        <v>613</v>
      </c>
      <c r="W32" s="2"/>
      <c r="X32" s="2"/>
      <c r="Y32" s="2" t="s">
        <v>614</v>
      </c>
      <c r="Z32" s="2" t="s">
        <v>615</v>
      </c>
      <c r="AA32" s="2"/>
      <c r="AB32" s="2"/>
      <c r="AC32" s="2" t="s">
        <v>261</v>
      </c>
      <c r="AD32" s="2" t="s">
        <v>616</v>
      </c>
      <c r="AE32" s="2"/>
      <c r="AF32" s="2"/>
      <c r="AG32" s="2"/>
      <c r="AH32" s="2">
        <v>9.4986999999999995</v>
      </c>
      <c r="AI32" s="2">
        <v>76.329099999999997</v>
      </c>
      <c r="AJ32" s="7">
        <v>44266</v>
      </c>
      <c r="AK32" s="2" t="s">
        <v>617</v>
      </c>
      <c r="AL32" s="2"/>
      <c r="AM32" s="2"/>
      <c r="AN32" s="2"/>
      <c r="AO32" s="2"/>
      <c r="AP32" s="2"/>
      <c r="AQ32" s="2"/>
      <c r="AR32" s="2"/>
      <c r="AS32" s="2"/>
      <c r="AT32" s="2"/>
      <c r="AU32" s="2"/>
      <c r="AV32" s="2"/>
      <c r="AW32" s="2"/>
      <c r="AX32" s="2"/>
      <c r="AY32" s="2"/>
      <c r="AZ32" s="2"/>
      <c r="BA32" s="2"/>
      <c r="BB32" s="2"/>
      <c r="BC32" s="2"/>
    </row>
    <row r="33" spans="1:55" x14ac:dyDescent="0.2">
      <c r="A33" s="2">
        <v>260450</v>
      </c>
      <c r="B33" s="2" t="s">
        <v>76</v>
      </c>
      <c r="C33" s="2" t="s">
        <v>618</v>
      </c>
      <c r="D33" s="2" t="s">
        <v>619</v>
      </c>
      <c r="E33" s="2"/>
      <c r="F33" s="2"/>
      <c r="G33" s="2"/>
      <c r="H33" s="2"/>
      <c r="I33" s="2"/>
      <c r="J33" s="2">
        <v>5000</v>
      </c>
      <c r="K33" s="2"/>
      <c r="L33" s="2"/>
      <c r="M33" s="2"/>
      <c r="N33" s="2"/>
      <c r="O33" s="2"/>
      <c r="P33" s="2"/>
      <c r="Q33" s="2"/>
      <c r="R33" s="2"/>
      <c r="S33" s="2"/>
      <c r="T33" s="2"/>
      <c r="U33" s="2"/>
      <c r="V33" s="2"/>
      <c r="W33" s="2"/>
      <c r="X33" s="2"/>
      <c r="Y33" s="2"/>
      <c r="Z33" s="2"/>
      <c r="AA33" s="2"/>
      <c r="AB33" s="2"/>
      <c r="AC33" s="2"/>
      <c r="AD33" s="2"/>
      <c r="AE33" s="2"/>
      <c r="AF33" s="2"/>
      <c r="AG33" s="2"/>
      <c r="AH33" s="2"/>
      <c r="AI33" s="2"/>
      <c r="AJ33" s="7">
        <v>44348</v>
      </c>
      <c r="AK33" s="2"/>
      <c r="AL33" s="2"/>
      <c r="AM33" s="2"/>
      <c r="AN33" s="2"/>
      <c r="AO33" s="2"/>
      <c r="AP33" s="2"/>
      <c r="AQ33" s="2"/>
      <c r="AR33" s="2"/>
      <c r="AS33" s="2"/>
      <c r="AT33" s="2"/>
      <c r="AU33" s="2"/>
      <c r="AV33" s="2"/>
      <c r="AW33" s="2"/>
      <c r="AX33" s="2"/>
      <c r="AY33" s="2"/>
      <c r="AZ33" s="2"/>
      <c r="BA33" s="2"/>
      <c r="BB33" s="2"/>
      <c r="BC33" s="2"/>
    </row>
    <row r="34" spans="1:55" x14ac:dyDescent="0.2">
      <c r="A34" s="2">
        <v>260974</v>
      </c>
      <c r="B34" s="2" t="s">
        <v>76</v>
      </c>
      <c r="C34" s="2" t="s">
        <v>620</v>
      </c>
      <c r="D34" s="2" t="s">
        <v>621</v>
      </c>
      <c r="E34" s="2"/>
      <c r="F34" s="2" t="s">
        <v>622</v>
      </c>
      <c r="G34" s="2" t="s">
        <v>333</v>
      </c>
      <c r="H34" s="2" t="s">
        <v>623</v>
      </c>
      <c r="I34" s="2">
        <v>1924</v>
      </c>
      <c r="J34" s="2">
        <v>13821</v>
      </c>
      <c r="K34" s="2" t="s">
        <v>624</v>
      </c>
      <c r="L34" s="2" t="s">
        <v>625</v>
      </c>
      <c r="M34" s="2" t="s">
        <v>503</v>
      </c>
      <c r="N34" s="2">
        <v>695034</v>
      </c>
      <c r="O34" s="2"/>
      <c r="P34" s="2" t="s">
        <v>624</v>
      </c>
      <c r="Q34" s="2" t="s">
        <v>625</v>
      </c>
      <c r="R34" s="2" t="s">
        <v>503</v>
      </c>
      <c r="S34" s="2">
        <v>695034</v>
      </c>
      <c r="T34" s="2" t="s">
        <v>76</v>
      </c>
      <c r="U34" s="2"/>
      <c r="V34" s="2" t="s">
        <v>626</v>
      </c>
      <c r="W34" s="2"/>
      <c r="X34" s="2"/>
      <c r="Y34" s="2" t="s">
        <v>614</v>
      </c>
      <c r="Z34" s="2"/>
      <c r="AA34" s="2" t="s">
        <v>627</v>
      </c>
      <c r="AB34" s="2"/>
      <c r="AC34" s="2" t="s">
        <v>261</v>
      </c>
      <c r="AD34" s="2" t="s">
        <v>628</v>
      </c>
      <c r="AE34" s="2"/>
      <c r="AF34" s="2"/>
      <c r="AG34" s="2" t="s">
        <v>629</v>
      </c>
      <c r="AH34" s="2">
        <v>8.5026899999999994</v>
      </c>
      <c r="AI34" s="2">
        <v>76.948999999999998</v>
      </c>
      <c r="AJ34" s="2" t="s">
        <v>289</v>
      </c>
      <c r="AK34" s="2" t="s">
        <v>630</v>
      </c>
      <c r="AL34" s="2"/>
      <c r="AM34" s="2"/>
      <c r="AN34" s="2"/>
      <c r="AO34" s="2"/>
      <c r="AP34" s="2"/>
      <c r="AQ34" s="2"/>
      <c r="AR34" s="2"/>
      <c r="AS34" s="2"/>
      <c r="AT34" s="2"/>
      <c r="AU34" s="2"/>
      <c r="AV34" s="2"/>
      <c r="AW34" s="2"/>
      <c r="AX34" s="2"/>
      <c r="AY34" s="2"/>
      <c r="AZ34" s="2"/>
      <c r="BA34" s="2"/>
      <c r="BB34" s="2"/>
      <c r="BC34" s="2"/>
    </row>
    <row r="35" spans="1:55" x14ac:dyDescent="0.2">
      <c r="A35" s="2">
        <v>259958</v>
      </c>
      <c r="B35" s="2" t="s">
        <v>76</v>
      </c>
      <c r="C35" s="2" t="s">
        <v>631</v>
      </c>
      <c r="D35" s="2" t="s">
        <v>632</v>
      </c>
      <c r="E35" s="2"/>
      <c r="F35" s="2"/>
      <c r="G35" s="2" t="s">
        <v>333</v>
      </c>
      <c r="H35" s="2" t="s">
        <v>633</v>
      </c>
      <c r="I35" s="2">
        <v>2018</v>
      </c>
      <c r="J35" s="2">
        <v>450</v>
      </c>
      <c r="K35" s="2" t="s">
        <v>634</v>
      </c>
      <c r="L35" s="2" t="s">
        <v>635</v>
      </c>
      <c r="M35" s="2" t="s">
        <v>636</v>
      </c>
      <c r="N35" s="2">
        <v>401303</v>
      </c>
      <c r="O35" s="2"/>
      <c r="P35" s="2" t="s">
        <v>634</v>
      </c>
      <c r="Q35" s="2" t="s">
        <v>635</v>
      </c>
      <c r="R35" s="2" t="s">
        <v>636</v>
      </c>
      <c r="S35" s="2">
        <v>401303</v>
      </c>
      <c r="T35" s="2" t="s">
        <v>76</v>
      </c>
      <c r="U35" s="2"/>
      <c r="V35" s="2" t="s">
        <v>637</v>
      </c>
      <c r="W35" s="2"/>
      <c r="X35" s="2"/>
      <c r="Y35" s="2" t="s">
        <v>507</v>
      </c>
      <c r="Z35" s="2"/>
      <c r="AA35" s="2"/>
      <c r="AB35" s="2" t="s">
        <v>638</v>
      </c>
      <c r="AC35" s="2" t="s">
        <v>261</v>
      </c>
      <c r="AD35" s="2" t="s">
        <v>509</v>
      </c>
      <c r="AE35" s="2"/>
      <c r="AF35" s="2"/>
      <c r="AG35" s="2"/>
      <c r="AH35" s="2">
        <v>19.458100000000002</v>
      </c>
      <c r="AI35" s="2">
        <v>72.8048</v>
      </c>
      <c r="AJ35" s="7">
        <v>44229</v>
      </c>
      <c r="AK35" s="2" t="s">
        <v>639</v>
      </c>
      <c r="AL35" s="2"/>
      <c r="AM35" s="2"/>
      <c r="AN35" s="2"/>
      <c r="AO35" s="2"/>
      <c r="AP35" s="2"/>
      <c r="AQ35" s="2"/>
      <c r="AR35" s="2"/>
      <c r="AS35" s="2"/>
      <c r="AT35" s="2"/>
      <c r="AU35" s="2"/>
      <c r="AV35" s="2"/>
      <c r="AW35" s="2"/>
      <c r="AX35" s="2"/>
      <c r="AY35" s="2"/>
      <c r="AZ35" s="2"/>
      <c r="BA35" s="2"/>
      <c r="BB35" s="2"/>
      <c r="BC35" s="2"/>
    </row>
    <row r="36" spans="1:55" x14ac:dyDescent="0.2">
      <c r="A36" s="2">
        <v>260447</v>
      </c>
      <c r="B36" s="2" t="s">
        <v>76</v>
      </c>
      <c r="C36" s="2" t="s">
        <v>640</v>
      </c>
      <c r="D36" s="2" t="s">
        <v>641</v>
      </c>
      <c r="E36" s="2"/>
      <c r="F36" s="2" t="s">
        <v>642</v>
      </c>
      <c r="G36" s="2" t="s">
        <v>333</v>
      </c>
      <c r="H36" s="2" t="s">
        <v>396</v>
      </c>
      <c r="I36" s="2">
        <v>2018</v>
      </c>
      <c r="J36" s="2">
        <v>2150</v>
      </c>
      <c r="K36" s="2" t="s">
        <v>643</v>
      </c>
      <c r="L36" s="2" t="s">
        <v>644</v>
      </c>
      <c r="M36" s="2" t="s">
        <v>645</v>
      </c>
      <c r="N36" s="2">
        <v>506001</v>
      </c>
      <c r="O36" s="2"/>
      <c r="P36" s="2" t="s">
        <v>643</v>
      </c>
      <c r="Q36" s="2" t="s">
        <v>644</v>
      </c>
      <c r="R36" s="2" t="s">
        <v>645</v>
      </c>
      <c r="S36" s="2">
        <v>506001</v>
      </c>
      <c r="T36" s="2" t="s">
        <v>76</v>
      </c>
      <c r="U36" s="2" t="s">
        <v>646</v>
      </c>
      <c r="V36" s="2" t="s">
        <v>647</v>
      </c>
      <c r="W36" s="2"/>
      <c r="X36" s="6" t="s">
        <v>648</v>
      </c>
      <c r="Y36" s="2" t="s">
        <v>507</v>
      </c>
      <c r="Z36" s="2"/>
      <c r="AA36" s="2" t="s">
        <v>649</v>
      </c>
      <c r="AB36" s="2"/>
      <c r="AC36" s="2" t="s">
        <v>261</v>
      </c>
      <c r="AD36" s="2" t="s">
        <v>650</v>
      </c>
      <c r="AE36" s="2"/>
      <c r="AF36" s="2"/>
      <c r="AG36" s="2" t="s">
        <v>651</v>
      </c>
      <c r="AH36" s="2">
        <v>18.0124</v>
      </c>
      <c r="AI36" s="2">
        <v>79.556100000000001</v>
      </c>
      <c r="AJ36" s="7">
        <v>44202</v>
      </c>
      <c r="AK36" s="2" t="s">
        <v>652</v>
      </c>
      <c r="AL36" s="2"/>
      <c r="AM36" s="2"/>
      <c r="AN36" s="2"/>
      <c r="AO36" s="2"/>
      <c r="AP36" s="2"/>
      <c r="AQ36" s="2"/>
      <c r="AR36" s="2"/>
      <c r="AS36" s="2"/>
      <c r="AT36" s="2"/>
      <c r="AU36" s="2"/>
      <c r="AV36" s="2"/>
      <c r="AW36" s="2"/>
      <c r="AX36" s="2"/>
      <c r="AY36" s="2"/>
      <c r="AZ36" s="2"/>
      <c r="BA36" s="2"/>
      <c r="BB36" s="2"/>
      <c r="BC36" s="2"/>
    </row>
    <row r="37" spans="1:55" x14ac:dyDescent="0.2">
      <c r="A37" s="2">
        <v>261446</v>
      </c>
      <c r="B37" s="2" t="s">
        <v>78</v>
      </c>
      <c r="C37" s="2" t="s">
        <v>653</v>
      </c>
      <c r="D37" s="2" t="s">
        <v>654</v>
      </c>
      <c r="E37" s="2"/>
      <c r="F37" s="2"/>
      <c r="G37" s="2" t="s">
        <v>655</v>
      </c>
      <c r="H37" s="2" t="s">
        <v>656</v>
      </c>
      <c r="I37" s="2">
        <v>1996</v>
      </c>
      <c r="J37" s="2">
        <v>8000</v>
      </c>
      <c r="K37" s="2" t="s">
        <v>657</v>
      </c>
      <c r="L37" s="2" t="s">
        <v>658</v>
      </c>
      <c r="M37" s="2" t="s">
        <v>659</v>
      </c>
      <c r="N37" s="2">
        <v>8813657351</v>
      </c>
      <c r="O37" s="2"/>
      <c r="P37" s="2" t="s">
        <v>657</v>
      </c>
      <c r="Q37" s="2" t="s">
        <v>658</v>
      </c>
      <c r="R37" s="2" t="s">
        <v>659</v>
      </c>
      <c r="S37" s="2">
        <v>8813657351</v>
      </c>
      <c r="T37" s="2" t="s">
        <v>78</v>
      </c>
      <c r="U37" s="2" t="s">
        <v>660</v>
      </c>
      <c r="V37" s="2" t="s">
        <v>661</v>
      </c>
      <c r="W37" s="2">
        <v>2172957267</v>
      </c>
      <c r="X37" s="2"/>
      <c r="Y37" s="2" t="s">
        <v>273</v>
      </c>
      <c r="Z37" s="2"/>
      <c r="AA37" s="2"/>
      <c r="AB37" s="2"/>
      <c r="AC37" s="2" t="s">
        <v>261</v>
      </c>
      <c r="AD37" s="2" t="s">
        <v>262</v>
      </c>
      <c r="AE37" s="2"/>
      <c r="AF37" s="2"/>
      <c r="AG37" s="2"/>
      <c r="AH37" s="2">
        <v>32.352800000000002</v>
      </c>
      <c r="AI37" s="2">
        <v>50.826099999999997</v>
      </c>
      <c r="AJ37" s="7">
        <v>44267</v>
      </c>
      <c r="AK37" s="2" t="s">
        <v>662</v>
      </c>
      <c r="AL37" s="2"/>
      <c r="AM37" s="2"/>
      <c r="AN37" s="2"/>
      <c r="AO37" s="2"/>
      <c r="AP37" s="2"/>
      <c r="AQ37" s="2"/>
      <c r="AR37" s="2"/>
      <c r="AS37" s="2"/>
      <c r="AT37" s="2"/>
      <c r="AU37" s="2"/>
      <c r="AV37" s="2"/>
      <c r="AW37" s="2"/>
      <c r="AX37" s="2"/>
      <c r="AY37" s="2"/>
      <c r="AZ37" s="2"/>
      <c r="BA37" s="2"/>
      <c r="BB37" s="2"/>
      <c r="BC37" s="2"/>
    </row>
    <row r="38" spans="1:55" x14ac:dyDescent="0.2">
      <c r="A38" s="2">
        <v>261321</v>
      </c>
      <c r="B38" s="2" t="s">
        <v>78</v>
      </c>
      <c r="C38" s="2" t="s">
        <v>663</v>
      </c>
      <c r="D38" s="2" t="s">
        <v>664</v>
      </c>
      <c r="E38" s="2"/>
      <c r="F38" s="2" t="s">
        <v>665</v>
      </c>
      <c r="G38" s="2" t="s">
        <v>666</v>
      </c>
      <c r="H38" s="2" t="s">
        <v>396</v>
      </c>
      <c r="I38" s="2">
        <v>1993</v>
      </c>
      <c r="J38" s="2">
        <v>9100</v>
      </c>
      <c r="K38" s="2" t="s">
        <v>667</v>
      </c>
      <c r="L38" s="2" t="s">
        <v>668</v>
      </c>
      <c r="M38" s="2" t="s">
        <v>669</v>
      </c>
      <c r="N38" s="2">
        <v>515371589</v>
      </c>
      <c r="O38" s="2"/>
      <c r="P38" s="2" t="s">
        <v>670</v>
      </c>
      <c r="Q38" s="2" t="s">
        <v>668</v>
      </c>
      <c r="R38" s="2" t="s">
        <v>669</v>
      </c>
      <c r="S38" s="2">
        <v>515371589</v>
      </c>
      <c r="T38" s="2" t="s">
        <v>78</v>
      </c>
      <c r="U38" s="2" t="s">
        <v>671</v>
      </c>
      <c r="V38" s="2" t="s">
        <v>672</v>
      </c>
      <c r="W38" s="2" t="s">
        <v>673</v>
      </c>
      <c r="X38" s="6" t="s">
        <v>674</v>
      </c>
      <c r="Y38" s="2" t="s">
        <v>273</v>
      </c>
      <c r="Z38" s="2"/>
      <c r="AA38" s="2" t="s">
        <v>675</v>
      </c>
      <c r="AB38" s="2" t="s">
        <v>676</v>
      </c>
      <c r="AC38" s="2" t="s">
        <v>261</v>
      </c>
      <c r="AD38" s="2" t="s">
        <v>677</v>
      </c>
      <c r="AE38" s="2"/>
      <c r="AF38" s="2"/>
      <c r="AG38" s="2" t="s">
        <v>678</v>
      </c>
      <c r="AH38" s="2">
        <v>37.974400000000003</v>
      </c>
      <c r="AI38" s="2">
        <v>46.047499999999999</v>
      </c>
      <c r="AJ38" s="2" t="s">
        <v>679</v>
      </c>
      <c r="AK38" s="2" t="s">
        <v>680</v>
      </c>
      <c r="AL38" s="2"/>
      <c r="AM38" s="2"/>
      <c r="AN38" s="2"/>
      <c r="AO38" s="2"/>
      <c r="AP38" s="2"/>
      <c r="AQ38" s="2"/>
      <c r="AR38" s="2"/>
      <c r="AS38" s="2"/>
      <c r="AT38" s="2"/>
      <c r="AU38" s="2"/>
      <c r="AV38" s="2"/>
      <c r="AW38" s="2"/>
      <c r="AX38" s="2"/>
      <c r="AY38" s="2"/>
      <c r="AZ38" s="2"/>
      <c r="BA38" s="2"/>
      <c r="BB38" s="2"/>
      <c r="BC38" s="2"/>
    </row>
    <row r="39" spans="1:55" x14ac:dyDescent="0.2">
      <c r="A39" s="2">
        <v>260574</v>
      </c>
      <c r="B39" s="2" t="s">
        <v>78</v>
      </c>
      <c r="C39" s="2" t="s">
        <v>681</v>
      </c>
      <c r="D39" s="2" t="s">
        <v>682</v>
      </c>
      <c r="E39" s="2"/>
      <c r="F39" s="2" t="s">
        <v>683</v>
      </c>
      <c r="G39" s="2"/>
      <c r="H39" s="2" t="s">
        <v>396</v>
      </c>
      <c r="I39" s="2">
        <v>2017</v>
      </c>
      <c r="J39" s="2">
        <v>2840</v>
      </c>
      <c r="K39" s="2"/>
      <c r="L39" s="2"/>
      <c r="M39" s="2"/>
      <c r="N39" s="2"/>
      <c r="O39" s="2"/>
      <c r="P39" s="2" t="s">
        <v>684</v>
      </c>
      <c r="Q39" s="2" t="s">
        <v>685</v>
      </c>
      <c r="R39" s="2" t="s">
        <v>686</v>
      </c>
      <c r="S39" s="2"/>
      <c r="T39" s="2" t="s">
        <v>78</v>
      </c>
      <c r="U39" s="2">
        <v>5157223028</v>
      </c>
      <c r="V39" s="2" t="s">
        <v>687</v>
      </c>
      <c r="W39" s="2"/>
      <c r="X39" s="2"/>
      <c r="Y39" s="2" t="s">
        <v>311</v>
      </c>
      <c r="Z39" s="2"/>
      <c r="AA39" s="2" t="s">
        <v>688</v>
      </c>
      <c r="AB39" s="2"/>
      <c r="AC39" s="2" t="s">
        <v>261</v>
      </c>
      <c r="AD39" s="2" t="s">
        <v>689</v>
      </c>
      <c r="AE39" s="2"/>
      <c r="AF39" s="2"/>
      <c r="AG39" s="2"/>
      <c r="AH39" s="2">
        <v>34.343000000000004</v>
      </c>
      <c r="AI39" s="2">
        <v>58.673999999999999</v>
      </c>
      <c r="AJ39" s="2" t="s">
        <v>690</v>
      </c>
      <c r="AK39" s="2" t="s">
        <v>691</v>
      </c>
      <c r="AL39" s="2"/>
      <c r="AM39" s="2"/>
      <c r="AN39" s="2"/>
      <c r="AO39" s="2"/>
      <c r="AP39" s="2"/>
      <c r="AQ39" s="2"/>
      <c r="AR39" s="2"/>
      <c r="AS39" s="2"/>
      <c r="AT39" s="2"/>
      <c r="AU39" s="2"/>
      <c r="AV39" s="2"/>
      <c r="AW39" s="2"/>
      <c r="AX39" s="2"/>
      <c r="AY39" s="2"/>
      <c r="AZ39" s="2"/>
      <c r="BA39" s="2"/>
      <c r="BB39" s="2"/>
      <c r="BC39" s="2"/>
    </row>
    <row r="40" spans="1:55" x14ac:dyDescent="0.2">
      <c r="A40" s="2">
        <v>261491</v>
      </c>
      <c r="B40" s="2" t="s">
        <v>83</v>
      </c>
      <c r="C40" s="2" t="s">
        <v>692</v>
      </c>
      <c r="D40" s="2" t="s">
        <v>693</v>
      </c>
      <c r="E40" s="2"/>
      <c r="F40" s="2"/>
      <c r="G40" s="2"/>
      <c r="H40" s="2" t="s">
        <v>694</v>
      </c>
      <c r="I40" s="2">
        <v>1834</v>
      </c>
      <c r="J40" s="2">
        <v>5500</v>
      </c>
      <c r="K40" s="2" t="s">
        <v>695</v>
      </c>
      <c r="L40" s="2" t="s">
        <v>696</v>
      </c>
      <c r="M40" s="2" t="s">
        <v>697</v>
      </c>
      <c r="N40" s="2" t="s">
        <v>698</v>
      </c>
      <c r="O40" s="2"/>
      <c r="P40" s="2" t="s">
        <v>695</v>
      </c>
      <c r="Q40" s="2" t="s">
        <v>699</v>
      </c>
      <c r="R40" s="2" t="s">
        <v>697</v>
      </c>
      <c r="S40" s="2" t="s">
        <v>698</v>
      </c>
      <c r="T40" s="2" t="s">
        <v>83</v>
      </c>
      <c r="U40" s="2" t="s">
        <v>700</v>
      </c>
      <c r="V40" s="2" t="s">
        <v>701</v>
      </c>
      <c r="W40" s="2"/>
      <c r="X40" s="2"/>
      <c r="Y40" s="2"/>
      <c r="Z40" s="2"/>
      <c r="AA40" s="2" t="s">
        <v>702</v>
      </c>
      <c r="AB40" s="2"/>
      <c r="AC40" s="2" t="s">
        <v>261</v>
      </c>
      <c r="AD40" s="2" t="s">
        <v>299</v>
      </c>
      <c r="AE40" s="2"/>
      <c r="AF40" s="2"/>
      <c r="AG40" s="2" t="s">
        <v>703</v>
      </c>
      <c r="AH40" s="2">
        <v>37.929699999999997</v>
      </c>
      <c r="AI40" s="2">
        <v>14.0869</v>
      </c>
      <c r="AJ40" s="7">
        <v>44389</v>
      </c>
      <c r="AK40" s="2" t="s">
        <v>704</v>
      </c>
      <c r="AL40" s="2"/>
      <c r="AM40" s="2"/>
      <c r="AN40" s="2"/>
      <c r="AO40" s="2"/>
      <c r="AP40" s="2"/>
      <c r="AQ40" s="2"/>
      <c r="AR40" s="2"/>
      <c r="AS40" s="2"/>
      <c r="AT40" s="2"/>
      <c r="AU40" s="2"/>
      <c r="AV40" s="2"/>
      <c r="AW40" s="2"/>
      <c r="AX40" s="2"/>
      <c r="AY40" s="2"/>
      <c r="AZ40" s="2"/>
      <c r="BA40" s="2"/>
      <c r="BB40" s="2"/>
      <c r="BC40" s="2"/>
    </row>
    <row r="41" spans="1:55" x14ac:dyDescent="0.2">
      <c r="A41" s="2">
        <v>260581</v>
      </c>
      <c r="B41" s="2" t="s">
        <v>86</v>
      </c>
      <c r="C41" s="2" t="s">
        <v>705</v>
      </c>
      <c r="D41" s="2" t="s">
        <v>706</v>
      </c>
      <c r="E41" s="2"/>
      <c r="F41" s="2" t="s">
        <v>707</v>
      </c>
      <c r="G41" s="2"/>
      <c r="H41" s="2" t="s">
        <v>396</v>
      </c>
      <c r="I41" s="2">
        <v>1997</v>
      </c>
      <c r="J41" s="2">
        <v>70000</v>
      </c>
      <c r="K41" s="2" t="s">
        <v>708</v>
      </c>
      <c r="L41" s="2" t="s">
        <v>709</v>
      </c>
      <c r="M41" s="2" t="s">
        <v>709</v>
      </c>
      <c r="N41" s="2" t="s">
        <v>710</v>
      </c>
      <c r="O41" s="2"/>
      <c r="P41" s="2" t="s">
        <v>708</v>
      </c>
      <c r="Q41" s="2" t="s">
        <v>709</v>
      </c>
      <c r="R41" s="2" t="s">
        <v>709</v>
      </c>
      <c r="S41" s="2" t="s">
        <v>710</v>
      </c>
      <c r="T41" s="2" t="s">
        <v>86</v>
      </c>
      <c r="U41" s="2" t="s">
        <v>711</v>
      </c>
      <c r="V41" s="2"/>
      <c r="W41" s="2"/>
      <c r="X41" s="2"/>
      <c r="Y41" s="2" t="s">
        <v>311</v>
      </c>
      <c r="Z41" s="2"/>
      <c r="AA41" s="2" t="s">
        <v>86</v>
      </c>
      <c r="AB41" s="2" t="s">
        <v>86</v>
      </c>
      <c r="AC41" s="2" t="s">
        <v>261</v>
      </c>
      <c r="AD41" s="2" t="s">
        <v>712</v>
      </c>
      <c r="AE41" s="2"/>
      <c r="AF41" s="2"/>
      <c r="AG41" s="2"/>
      <c r="AH41" s="2">
        <v>37.6845</v>
      </c>
      <c r="AI41" s="2">
        <v>140.453</v>
      </c>
      <c r="AJ41" s="2" t="s">
        <v>690</v>
      </c>
      <c r="AK41" s="2" t="s">
        <v>713</v>
      </c>
      <c r="AL41" s="2"/>
      <c r="AM41" s="2"/>
      <c r="AN41" s="2"/>
      <c r="AO41" s="2"/>
      <c r="AP41" s="2"/>
      <c r="AQ41" s="2"/>
      <c r="AR41" s="2"/>
      <c r="AS41" s="2"/>
      <c r="AT41" s="2"/>
      <c r="AU41" s="2"/>
      <c r="AV41" s="2"/>
      <c r="AW41" s="2"/>
      <c r="AX41" s="2"/>
      <c r="AY41" s="2"/>
      <c r="AZ41" s="2"/>
      <c r="BA41" s="2"/>
      <c r="BB41" s="2"/>
      <c r="BC41" s="2"/>
    </row>
    <row r="42" spans="1:55" x14ac:dyDescent="0.2">
      <c r="A42" s="2">
        <v>260124</v>
      </c>
      <c r="B42" s="2" t="s">
        <v>88</v>
      </c>
      <c r="C42" s="2" t="s">
        <v>714</v>
      </c>
      <c r="D42" s="2" t="s">
        <v>715</v>
      </c>
      <c r="E42" s="2"/>
      <c r="F42" s="2"/>
      <c r="G42" s="2"/>
      <c r="H42" s="2" t="s">
        <v>715</v>
      </c>
      <c r="I42" s="2">
        <v>2019</v>
      </c>
      <c r="J42" s="2">
        <v>18500</v>
      </c>
      <c r="K42" s="2" t="s">
        <v>716</v>
      </c>
      <c r="L42" s="2" t="s">
        <v>717</v>
      </c>
      <c r="M42" s="2"/>
      <c r="N42" s="2">
        <v>10000</v>
      </c>
      <c r="O42" s="2"/>
      <c r="P42" s="2" t="s">
        <v>716</v>
      </c>
      <c r="Q42" s="2" t="s">
        <v>717</v>
      </c>
      <c r="R42" s="2"/>
      <c r="S42" s="2">
        <v>10000</v>
      </c>
      <c r="T42" s="2" t="s">
        <v>88</v>
      </c>
      <c r="U42" s="2"/>
      <c r="V42" s="2" t="s">
        <v>718</v>
      </c>
      <c r="W42" s="2"/>
      <c r="X42" s="2"/>
      <c r="Y42" s="2" t="s">
        <v>719</v>
      </c>
      <c r="Z42" s="2"/>
      <c r="AA42" s="2" t="s">
        <v>720</v>
      </c>
      <c r="AB42" s="2" t="s">
        <v>721</v>
      </c>
      <c r="AC42" s="2" t="s">
        <v>261</v>
      </c>
      <c r="AD42" s="2" t="s">
        <v>722</v>
      </c>
      <c r="AE42" s="2"/>
      <c r="AF42" s="2"/>
      <c r="AG42" s="2"/>
      <c r="AH42" s="2">
        <v>51.110300000000002</v>
      </c>
      <c r="AI42" s="2">
        <v>-71.416799999999995</v>
      </c>
      <c r="AJ42" s="2" t="s">
        <v>345</v>
      </c>
      <c r="AK42" s="2" t="s">
        <v>723</v>
      </c>
      <c r="AL42" s="2"/>
      <c r="AM42" s="2"/>
      <c r="AN42" s="2"/>
      <c r="AO42" s="2"/>
      <c r="AP42" s="2"/>
      <c r="AQ42" s="2"/>
      <c r="AR42" s="2"/>
      <c r="AS42" s="2"/>
      <c r="AT42" s="2"/>
      <c r="AU42" s="2"/>
      <c r="AV42" s="2"/>
      <c r="AW42" s="2"/>
      <c r="AX42" s="2"/>
      <c r="AY42" s="2"/>
      <c r="AZ42" s="2"/>
      <c r="BA42" s="2"/>
      <c r="BB42" s="2"/>
      <c r="BC42" s="2"/>
    </row>
    <row r="43" spans="1:55" x14ac:dyDescent="0.2">
      <c r="A43" s="2">
        <v>261264</v>
      </c>
      <c r="B43" s="2" t="s">
        <v>111</v>
      </c>
      <c r="C43" s="2" t="s">
        <v>724</v>
      </c>
      <c r="D43" s="2" t="s">
        <v>725</v>
      </c>
      <c r="E43" s="2"/>
      <c r="F43" s="2" t="s">
        <v>726</v>
      </c>
      <c r="G43" s="2" t="s">
        <v>727</v>
      </c>
      <c r="H43" s="2" t="s">
        <v>728</v>
      </c>
      <c r="I43" s="2">
        <v>2020</v>
      </c>
      <c r="J43" s="2">
        <v>305</v>
      </c>
      <c r="K43" s="2" t="s">
        <v>729</v>
      </c>
      <c r="L43" s="2" t="s">
        <v>730</v>
      </c>
      <c r="M43" s="2" t="s">
        <v>731</v>
      </c>
      <c r="N43" s="2">
        <v>73740</v>
      </c>
      <c r="O43" s="2"/>
      <c r="P43" s="2" t="s">
        <v>732</v>
      </c>
      <c r="Q43" s="2" t="s">
        <v>730</v>
      </c>
      <c r="R43" s="2" t="s">
        <v>731</v>
      </c>
      <c r="S43" s="2">
        <v>73740</v>
      </c>
      <c r="T43" s="2" t="s">
        <v>111</v>
      </c>
      <c r="U43" s="2" t="s">
        <v>733</v>
      </c>
      <c r="V43" s="2"/>
      <c r="W43" s="2"/>
      <c r="X43" s="6" t="s">
        <v>734</v>
      </c>
      <c r="Y43" s="2" t="s">
        <v>735</v>
      </c>
      <c r="Z43" s="2"/>
      <c r="AA43" s="2" t="s">
        <v>736</v>
      </c>
      <c r="AB43" s="2"/>
      <c r="AC43" s="2" t="s">
        <v>261</v>
      </c>
      <c r="AD43" s="2" t="s">
        <v>737</v>
      </c>
      <c r="AE43" s="2"/>
      <c r="AF43" s="2"/>
      <c r="AG43" s="2"/>
      <c r="AH43" s="2">
        <v>19.769200000000001</v>
      </c>
      <c r="AI43" s="2">
        <v>-97.691400000000002</v>
      </c>
      <c r="AJ43" s="2" t="s">
        <v>443</v>
      </c>
      <c r="AK43" s="2" t="s">
        <v>738</v>
      </c>
      <c r="AL43" s="2"/>
      <c r="AM43" s="2"/>
      <c r="AN43" s="2"/>
      <c r="AO43" s="2"/>
      <c r="AP43" s="2"/>
      <c r="AQ43" s="2"/>
      <c r="AR43" s="2"/>
      <c r="AS43" s="2"/>
      <c r="AT43" s="2"/>
      <c r="AU43" s="2"/>
      <c r="AV43" s="2"/>
      <c r="AW43" s="2"/>
      <c r="AX43" s="2"/>
      <c r="AY43" s="2"/>
      <c r="AZ43" s="2"/>
      <c r="BA43" s="2"/>
      <c r="BB43" s="2"/>
      <c r="BC43" s="2"/>
    </row>
    <row r="44" spans="1:55" x14ac:dyDescent="0.2">
      <c r="A44" s="2">
        <v>261447</v>
      </c>
      <c r="B44" s="2" t="s">
        <v>114</v>
      </c>
      <c r="C44" s="2" t="s">
        <v>739</v>
      </c>
      <c r="D44" s="2" t="s">
        <v>740</v>
      </c>
      <c r="E44" s="2"/>
      <c r="F44" s="2" t="s">
        <v>741</v>
      </c>
      <c r="G44" s="2"/>
      <c r="H44" s="2" t="s">
        <v>396</v>
      </c>
      <c r="I44" s="2">
        <v>1996</v>
      </c>
      <c r="J44" s="2">
        <v>14000</v>
      </c>
      <c r="K44" s="2" t="s">
        <v>742</v>
      </c>
      <c r="L44" s="2" t="s">
        <v>743</v>
      </c>
      <c r="M44" s="2"/>
      <c r="N44" s="2">
        <v>81000</v>
      </c>
      <c r="O44" s="2"/>
      <c r="P44" s="2" t="s">
        <v>742</v>
      </c>
      <c r="Q44" s="2" t="s">
        <v>743</v>
      </c>
      <c r="R44" s="2"/>
      <c r="S44" s="2">
        <v>81000</v>
      </c>
      <c r="T44" s="2" t="s">
        <v>114</v>
      </c>
      <c r="U44" s="2" t="s">
        <v>744</v>
      </c>
      <c r="V44" s="2" t="s">
        <v>745</v>
      </c>
      <c r="W44" s="2" t="s">
        <v>746</v>
      </c>
      <c r="X44" s="6" t="s">
        <v>747</v>
      </c>
      <c r="Y44" s="2" t="s">
        <v>748</v>
      </c>
      <c r="Z44" s="2"/>
      <c r="AA44" s="2" t="s">
        <v>749</v>
      </c>
      <c r="AB44" s="2"/>
      <c r="AC44" s="2" t="s">
        <v>261</v>
      </c>
      <c r="AD44" s="2" t="s">
        <v>750</v>
      </c>
      <c r="AE44" s="2"/>
      <c r="AF44" s="2"/>
      <c r="AG44" s="2"/>
      <c r="AH44" s="2">
        <v>42.4358</v>
      </c>
      <c r="AI44" s="2">
        <v>19.259899999999998</v>
      </c>
      <c r="AJ44" s="2" t="s">
        <v>751</v>
      </c>
      <c r="AK44" s="2" t="s">
        <v>752</v>
      </c>
      <c r="AL44" s="2"/>
      <c r="AM44" s="2"/>
      <c r="AN44" s="2"/>
      <c r="AO44" s="2"/>
      <c r="AP44" s="2"/>
      <c r="AQ44" s="2"/>
      <c r="AR44" s="2"/>
      <c r="AS44" s="2"/>
      <c r="AT44" s="2"/>
      <c r="AU44" s="2"/>
      <c r="AV44" s="2"/>
      <c r="AW44" s="2"/>
      <c r="AX44" s="2"/>
      <c r="AY44" s="2"/>
      <c r="AZ44" s="2"/>
      <c r="BA44" s="2"/>
      <c r="BB44" s="2"/>
      <c r="BC44" s="2"/>
    </row>
    <row r="45" spans="1:55" x14ac:dyDescent="0.2">
      <c r="A45" s="2">
        <v>261222</v>
      </c>
      <c r="B45" s="2" t="s">
        <v>120</v>
      </c>
      <c r="C45" s="2" t="s">
        <v>753</v>
      </c>
      <c r="D45" s="2" t="s">
        <v>754</v>
      </c>
      <c r="E45" s="2"/>
      <c r="F45" s="2"/>
      <c r="G45" s="2"/>
      <c r="H45" s="2"/>
      <c r="I45" s="2"/>
      <c r="J45" s="2">
        <v>700</v>
      </c>
      <c r="K45" s="2" t="s">
        <v>755</v>
      </c>
      <c r="L45" s="2" t="s">
        <v>756</v>
      </c>
      <c r="M45" s="2" t="s">
        <v>757</v>
      </c>
      <c r="N45" s="2" t="s">
        <v>758</v>
      </c>
      <c r="O45" s="2"/>
      <c r="P45" s="2" t="s">
        <v>755</v>
      </c>
      <c r="Q45" s="2" t="s">
        <v>756</v>
      </c>
      <c r="R45" s="2" t="s">
        <v>757</v>
      </c>
      <c r="S45" s="2" t="s">
        <v>758</v>
      </c>
      <c r="T45" s="2" t="s">
        <v>120</v>
      </c>
      <c r="U45" s="2"/>
      <c r="V45" s="2"/>
      <c r="W45" s="2"/>
      <c r="X45" s="2"/>
      <c r="Y45" s="2" t="s">
        <v>759</v>
      </c>
      <c r="Z45" s="2"/>
      <c r="AA45" s="2" t="s">
        <v>760</v>
      </c>
      <c r="AB45" s="2"/>
      <c r="AC45" s="2" t="s">
        <v>261</v>
      </c>
      <c r="AD45" s="2"/>
      <c r="AE45" s="2"/>
      <c r="AF45" s="2"/>
      <c r="AG45" s="2"/>
      <c r="AH45" s="2">
        <v>52.513100000000001</v>
      </c>
      <c r="AI45" s="2">
        <v>4.6660599999999999</v>
      </c>
      <c r="AJ45" s="2" t="s">
        <v>329</v>
      </c>
      <c r="AK45" s="2" t="s">
        <v>761</v>
      </c>
      <c r="AL45" s="2"/>
      <c r="AM45" s="2"/>
      <c r="AN45" s="2"/>
      <c r="AO45" s="2"/>
      <c r="AP45" s="2"/>
      <c r="AQ45" s="2"/>
      <c r="AR45" s="2"/>
      <c r="AS45" s="2"/>
      <c r="AT45" s="2"/>
      <c r="AU45" s="2"/>
      <c r="AV45" s="2"/>
      <c r="AW45" s="2"/>
      <c r="AX45" s="2"/>
      <c r="AY45" s="2"/>
      <c r="AZ45" s="2"/>
      <c r="BA45" s="2"/>
      <c r="BB45" s="2"/>
      <c r="BC45" s="2"/>
    </row>
    <row r="46" spans="1:55" x14ac:dyDescent="0.2">
      <c r="A46" s="2">
        <v>260071</v>
      </c>
      <c r="B46" s="2" t="s">
        <v>127</v>
      </c>
      <c r="C46" s="2" t="s">
        <v>762</v>
      </c>
      <c r="D46" s="2" t="s">
        <v>763</v>
      </c>
      <c r="E46" s="2"/>
      <c r="F46" s="2" t="s">
        <v>764</v>
      </c>
      <c r="G46" s="2" t="s">
        <v>765</v>
      </c>
      <c r="H46" s="2" t="s">
        <v>396</v>
      </c>
      <c r="I46" s="2">
        <v>2020</v>
      </c>
      <c r="J46" s="2">
        <v>400</v>
      </c>
      <c r="K46" s="2" t="s">
        <v>766</v>
      </c>
      <c r="L46" s="2" t="s">
        <v>767</v>
      </c>
      <c r="M46" s="2" t="s">
        <v>549</v>
      </c>
      <c r="N46" s="2">
        <v>0</v>
      </c>
      <c r="O46" s="2"/>
      <c r="P46" s="2" t="s">
        <v>768</v>
      </c>
      <c r="Q46" s="2" t="s">
        <v>767</v>
      </c>
      <c r="R46" s="2" t="s">
        <v>549</v>
      </c>
      <c r="S46" s="2">
        <v>0</v>
      </c>
      <c r="T46" s="2" t="s">
        <v>127</v>
      </c>
      <c r="U46" s="2"/>
      <c r="V46" s="2" t="s">
        <v>769</v>
      </c>
      <c r="W46" s="2"/>
      <c r="X46" s="2"/>
      <c r="Y46" s="2" t="s">
        <v>311</v>
      </c>
      <c r="Z46" s="2"/>
      <c r="AA46" s="2" t="s">
        <v>770</v>
      </c>
      <c r="AB46" s="2"/>
      <c r="AC46" s="2" t="s">
        <v>261</v>
      </c>
      <c r="AD46" s="2" t="s">
        <v>771</v>
      </c>
      <c r="AE46" s="2"/>
      <c r="AF46" s="2"/>
      <c r="AG46" s="2"/>
      <c r="AH46" s="2">
        <v>33.600700000000003</v>
      </c>
      <c r="AI46" s="2">
        <v>73.067899999999995</v>
      </c>
      <c r="AJ46" s="2" t="s">
        <v>772</v>
      </c>
      <c r="AK46" s="2" t="s">
        <v>773</v>
      </c>
      <c r="AL46" s="2"/>
      <c r="AM46" s="2"/>
      <c r="AN46" s="2"/>
      <c r="AO46" s="2"/>
      <c r="AP46" s="2"/>
      <c r="AQ46" s="2"/>
      <c r="AR46" s="2"/>
      <c r="AS46" s="2"/>
      <c r="AT46" s="2"/>
      <c r="AU46" s="2"/>
      <c r="AV46" s="2"/>
      <c r="AW46" s="2"/>
      <c r="AX46" s="2"/>
      <c r="AY46" s="2"/>
      <c r="AZ46" s="2"/>
      <c r="BA46" s="2"/>
      <c r="BB46" s="2"/>
      <c r="BC46" s="2"/>
    </row>
    <row r="47" spans="1:55" x14ac:dyDescent="0.2">
      <c r="A47" s="2">
        <v>260066</v>
      </c>
      <c r="B47" s="2" t="s">
        <v>127</v>
      </c>
      <c r="C47" s="2" t="s">
        <v>774</v>
      </c>
      <c r="D47" s="2" t="s">
        <v>775</v>
      </c>
      <c r="E47" s="2"/>
      <c r="F47" s="2"/>
      <c r="G47" s="2" t="s">
        <v>333</v>
      </c>
      <c r="H47" s="2" t="s">
        <v>396</v>
      </c>
      <c r="I47" s="2">
        <v>2020</v>
      </c>
      <c r="J47" s="2">
        <v>400</v>
      </c>
      <c r="K47" s="2" t="s">
        <v>776</v>
      </c>
      <c r="L47" s="2" t="s">
        <v>777</v>
      </c>
      <c r="M47" s="2" t="s">
        <v>549</v>
      </c>
      <c r="N47" s="2">
        <v>56300</v>
      </c>
      <c r="O47" s="2"/>
      <c r="P47" s="2" t="s">
        <v>776</v>
      </c>
      <c r="Q47" s="2" t="s">
        <v>777</v>
      </c>
      <c r="R47" s="2" t="s">
        <v>549</v>
      </c>
      <c r="S47" s="2">
        <v>56300</v>
      </c>
      <c r="T47" s="2" t="s">
        <v>127</v>
      </c>
      <c r="U47" s="2">
        <v>9.2442635490009205E+24</v>
      </c>
      <c r="V47" s="2" t="s">
        <v>778</v>
      </c>
      <c r="W47" s="2"/>
      <c r="X47" s="2"/>
      <c r="Y47" s="2" t="s">
        <v>507</v>
      </c>
      <c r="Z47" s="2"/>
      <c r="AA47" s="2"/>
      <c r="AB47" s="2"/>
      <c r="AC47" s="2" t="s">
        <v>261</v>
      </c>
      <c r="AD47" s="2" t="s">
        <v>779</v>
      </c>
      <c r="AE47" s="2"/>
      <c r="AF47" s="2"/>
      <c r="AG47" s="2" t="s">
        <v>780</v>
      </c>
      <c r="AH47" s="2">
        <v>30.868400000000001</v>
      </c>
      <c r="AI47" s="2">
        <v>73.567999999999998</v>
      </c>
      <c r="AJ47" s="2" t="s">
        <v>453</v>
      </c>
      <c r="AK47" s="2" t="s">
        <v>781</v>
      </c>
      <c r="AL47" s="2"/>
      <c r="AM47" s="2"/>
      <c r="AN47" s="2"/>
      <c r="AO47" s="2"/>
      <c r="AP47" s="2"/>
      <c r="AQ47" s="2"/>
      <c r="AR47" s="2"/>
      <c r="AS47" s="2"/>
      <c r="AT47" s="2"/>
      <c r="AU47" s="2"/>
      <c r="AV47" s="2"/>
      <c r="AW47" s="2"/>
      <c r="AX47" s="2"/>
      <c r="AY47" s="2"/>
      <c r="AZ47" s="2"/>
      <c r="BA47" s="2"/>
      <c r="BB47" s="2"/>
      <c r="BC47" s="2"/>
    </row>
    <row r="48" spans="1:55" x14ac:dyDescent="0.2">
      <c r="A48" s="2">
        <v>261390</v>
      </c>
      <c r="B48" s="2" t="s">
        <v>127</v>
      </c>
      <c r="C48" s="2" t="s">
        <v>782</v>
      </c>
      <c r="D48" s="2" t="s">
        <v>783</v>
      </c>
      <c r="E48" s="2"/>
      <c r="F48" s="2"/>
      <c r="G48" s="2" t="s">
        <v>784</v>
      </c>
      <c r="H48" s="2" t="s">
        <v>785</v>
      </c>
      <c r="I48" s="2">
        <v>2020</v>
      </c>
      <c r="J48" s="2">
        <v>750</v>
      </c>
      <c r="K48" s="2" t="s">
        <v>786</v>
      </c>
      <c r="L48" s="2" t="s">
        <v>787</v>
      </c>
      <c r="M48" s="2" t="s">
        <v>549</v>
      </c>
      <c r="N48" s="2">
        <v>47040</v>
      </c>
      <c r="O48" s="2"/>
      <c r="P48" s="2" t="s">
        <v>786</v>
      </c>
      <c r="Q48" s="2" t="s">
        <v>787</v>
      </c>
      <c r="R48" s="2" t="s">
        <v>549</v>
      </c>
      <c r="S48" s="2">
        <v>47040</v>
      </c>
      <c r="T48" s="2" t="s">
        <v>127</v>
      </c>
      <c r="U48" s="2">
        <v>923155527279</v>
      </c>
      <c r="V48" s="2" t="s">
        <v>788</v>
      </c>
      <c r="W48" s="2"/>
      <c r="X48" s="2"/>
      <c r="Y48" s="2" t="s">
        <v>735</v>
      </c>
      <c r="Z48" s="2"/>
      <c r="AA48" s="2"/>
      <c r="AB48" s="2"/>
      <c r="AC48" s="2" t="s">
        <v>261</v>
      </c>
      <c r="AD48" s="2" t="s">
        <v>789</v>
      </c>
      <c r="AE48" s="2"/>
      <c r="AF48" s="2"/>
      <c r="AG48" s="2"/>
      <c r="AH48" s="2">
        <v>33.783200000000001</v>
      </c>
      <c r="AI48" s="2">
        <v>72.723100000000002</v>
      </c>
      <c r="AJ48" s="2" t="s">
        <v>790</v>
      </c>
      <c r="AK48" s="2" t="s">
        <v>791</v>
      </c>
      <c r="AL48" s="2"/>
      <c r="AM48" s="2"/>
      <c r="AN48" s="2"/>
      <c r="AO48" s="2"/>
      <c r="AP48" s="2"/>
      <c r="AQ48" s="2"/>
      <c r="AR48" s="2"/>
      <c r="AS48" s="2"/>
      <c r="AT48" s="2"/>
      <c r="AU48" s="2"/>
      <c r="AV48" s="2"/>
      <c r="AW48" s="2"/>
      <c r="AX48" s="2"/>
      <c r="AY48" s="2"/>
      <c r="AZ48" s="2"/>
      <c r="BA48" s="2"/>
      <c r="BB48" s="2"/>
      <c r="BC48" s="2"/>
    </row>
    <row r="49" spans="1:55" x14ac:dyDescent="0.2">
      <c r="A49" s="2">
        <v>260733</v>
      </c>
      <c r="B49" s="2" t="s">
        <v>133</v>
      </c>
      <c r="C49" s="2" t="s">
        <v>792</v>
      </c>
      <c r="D49" s="2" t="s">
        <v>793</v>
      </c>
      <c r="E49" s="2"/>
      <c r="F49" s="2"/>
      <c r="G49" s="2"/>
      <c r="H49" s="2" t="s">
        <v>794</v>
      </c>
      <c r="I49" s="2">
        <v>2021</v>
      </c>
      <c r="J49" s="2">
        <v>5103</v>
      </c>
      <c r="K49" s="2" t="s">
        <v>795</v>
      </c>
      <c r="L49" s="2" t="s">
        <v>796</v>
      </c>
      <c r="M49" s="2" t="s">
        <v>797</v>
      </c>
      <c r="N49" s="2">
        <v>230036</v>
      </c>
      <c r="O49" s="2"/>
      <c r="P49" s="2" t="s">
        <v>795</v>
      </c>
      <c r="Q49" s="2" t="s">
        <v>796</v>
      </c>
      <c r="R49" s="2" t="s">
        <v>797</v>
      </c>
      <c r="S49" s="2">
        <v>230036</v>
      </c>
      <c r="T49" s="2" t="s">
        <v>133</v>
      </c>
      <c r="U49" s="2"/>
      <c r="V49" s="2" t="s">
        <v>798</v>
      </c>
      <c r="W49" s="2"/>
      <c r="X49" s="2"/>
      <c r="Y49" s="2" t="s">
        <v>799</v>
      </c>
      <c r="Z49" s="2"/>
      <c r="AA49" s="2" t="s">
        <v>800</v>
      </c>
      <c r="AB49" s="2"/>
      <c r="AC49" s="2" t="s">
        <v>261</v>
      </c>
      <c r="AD49" s="2" t="s">
        <v>801</v>
      </c>
      <c r="AE49" s="2"/>
      <c r="AF49" s="2"/>
      <c r="AG49" s="2"/>
      <c r="AH49" s="2">
        <v>117.26300000000001</v>
      </c>
      <c r="AI49" s="2">
        <v>31.8628</v>
      </c>
      <c r="AJ49" s="2" t="s">
        <v>802</v>
      </c>
      <c r="AK49" s="2" t="s">
        <v>803</v>
      </c>
      <c r="AL49" s="2"/>
      <c r="AM49" s="2"/>
      <c r="AN49" s="2"/>
      <c r="AO49" s="2"/>
      <c r="AP49" s="2"/>
      <c r="AQ49" s="2"/>
      <c r="AR49" s="2"/>
      <c r="AS49" s="2"/>
      <c r="AT49" s="2"/>
      <c r="AU49" s="2"/>
      <c r="AV49" s="2"/>
      <c r="AW49" s="2"/>
      <c r="AX49" s="2"/>
      <c r="AY49" s="2"/>
      <c r="AZ49" s="2"/>
      <c r="BA49" s="2"/>
      <c r="BB49" s="2"/>
      <c r="BC49" s="2"/>
    </row>
    <row r="50" spans="1:55" x14ac:dyDescent="0.2">
      <c r="A50" s="2">
        <v>259644</v>
      </c>
      <c r="B50" s="2" t="s">
        <v>133</v>
      </c>
      <c r="C50" s="2" t="s">
        <v>804</v>
      </c>
      <c r="D50" s="2" t="s">
        <v>805</v>
      </c>
      <c r="E50" s="2"/>
      <c r="F50" s="2" t="s">
        <v>805</v>
      </c>
      <c r="G50" s="2"/>
      <c r="H50" s="2" t="s">
        <v>806</v>
      </c>
      <c r="I50" s="2">
        <v>2012</v>
      </c>
      <c r="J50" s="2">
        <v>20000</v>
      </c>
      <c r="K50" s="2" t="s">
        <v>807</v>
      </c>
      <c r="L50" s="2" t="s">
        <v>808</v>
      </c>
      <c r="M50" s="2" t="s">
        <v>809</v>
      </c>
      <c r="N50" s="2">
        <v>571199</v>
      </c>
      <c r="O50" s="2"/>
      <c r="P50" s="2" t="s">
        <v>807</v>
      </c>
      <c r="Q50" s="2" t="s">
        <v>808</v>
      </c>
      <c r="R50" s="2" t="s">
        <v>809</v>
      </c>
      <c r="S50" s="2">
        <v>571199</v>
      </c>
      <c r="T50" s="2" t="s">
        <v>133</v>
      </c>
      <c r="U50" s="2"/>
      <c r="V50" s="2" t="s">
        <v>810</v>
      </c>
      <c r="W50" s="2"/>
      <c r="X50" s="2"/>
      <c r="Y50" s="2" t="s">
        <v>369</v>
      </c>
      <c r="Z50" s="2"/>
      <c r="AA50" s="2" t="s">
        <v>811</v>
      </c>
      <c r="AB50" s="2"/>
      <c r="AC50" s="2" t="s">
        <v>261</v>
      </c>
      <c r="AD50" s="2" t="s">
        <v>812</v>
      </c>
      <c r="AE50" s="2"/>
      <c r="AF50" s="2"/>
      <c r="AG50" s="2"/>
      <c r="AH50" s="2">
        <v>19.9802</v>
      </c>
      <c r="AI50" s="2">
        <v>110.33</v>
      </c>
      <c r="AJ50" s="2"/>
      <c r="AK50" s="2"/>
      <c r="AL50" s="2"/>
      <c r="AM50" s="2"/>
      <c r="AN50" s="2"/>
      <c r="AO50" s="2"/>
      <c r="AP50" s="2"/>
      <c r="AQ50" s="2"/>
      <c r="AR50" s="2"/>
      <c r="AS50" s="2"/>
      <c r="AT50" s="2"/>
      <c r="AU50" s="2"/>
      <c r="AV50" s="2"/>
      <c r="AW50" s="2"/>
      <c r="AX50" s="2"/>
      <c r="AY50" s="2"/>
      <c r="AZ50" s="2"/>
      <c r="BA50" s="2"/>
      <c r="BB50" s="2"/>
      <c r="BC50" s="2"/>
    </row>
    <row r="51" spans="1:55" x14ac:dyDescent="0.2">
      <c r="A51" s="2">
        <v>260100</v>
      </c>
      <c r="B51" s="2" t="s">
        <v>133</v>
      </c>
      <c r="C51" s="2" t="s">
        <v>813</v>
      </c>
      <c r="D51" s="2" t="s">
        <v>814</v>
      </c>
      <c r="E51" s="2"/>
      <c r="F51" s="2"/>
      <c r="G51" s="2"/>
      <c r="H51" s="2" t="s">
        <v>396</v>
      </c>
      <c r="I51" s="2"/>
      <c r="J51" s="2">
        <v>600</v>
      </c>
      <c r="K51" s="2" t="s">
        <v>815</v>
      </c>
      <c r="L51" s="2" t="s">
        <v>816</v>
      </c>
      <c r="M51" s="2" t="s">
        <v>817</v>
      </c>
      <c r="N51" s="2"/>
      <c r="O51" s="2"/>
      <c r="P51" s="2"/>
      <c r="Q51" s="2" t="s">
        <v>816</v>
      </c>
      <c r="R51" s="2" t="s">
        <v>817</v>
      </c>
      <c r="S51" s="2" t="s">
        <v>818</v>
      </c>
      <c r="T51" s="2" t="s">
        <v>133</v>
      </c>
      <c r="U51" s="2"/>
      <c r="V51" s="2" t="s">
        <v>819</v>
      </c>
      <c r="W51" s="2"/>
      <c r="X51" s="2"/>
      <c r="Y51" s="2" t="s">
        <v>369</v>
      </c>
      <c r="Z51" s="2"/>
      <c r="AA51" s="2"/>
      <c r="AB51" s="2"/>
      <c r="AC51" s="2" t="s">
        <v>261</v>
      </c>
      <c r="AD51" s="2" t="s">
        <v>820</v>
      </c>
      <c r="AE51" s="2"/>
      <c r="AF51" s="2"/>
      <c r="AG51" s="2"/>
      <c r="AH51" s="2">
        <v>23.109200000000001</v>
      </c>
      <c r="AI51" s="2">
        <v>112.489</v>
      </c>
      <c r="AJ51" s="2" t="s">
        <v>821</v>
      </c>
      <c r="AK51" s="2" t="s">
        <v>822</v>
      </c>
      <c r="AL51" s="2"/>
      <c r="AM51" s="2"/>
      <c r="AN51" s="2"/>
      <c r="AO51" s="2"/>
      <c r="AP51" s="2"/>
      <c r="AQ51" s="2"/>
      <c r="AR51" s="2"/>
      <c r="AS51" s="2"/>
      <c r="AT51" s="2"/>
      <c r="AU51" s="2"/>
      <c r="AV51" s="2"/>
      <c r="AW51" s="2"/>
      <c r="AX51" s="2"/>
      <c r="AY51" s="2"/>
      <c r="AZ51" s="2"/>
      <c r="BA51" s="2"/>
      <c r="BB51" s="2"/>
      <c r="BC51" s="2"/>
    </row>
    <row r="52" spans="1:55" x14ac:dyDescent="0.2">
      <c r="A52" s="2">
        <v>260146</v>
      </c>
      <c r="B52" s="2" t="s">
        <v>133</v>
      </c>
      <c r="C52" s="2" t="s">
        <v>823</v>
      </c>
      <c r="D52" s="2" t="s">
        <v>824</v>
      </c>
      <c r="E52" s="2"/>
      <c r="F52" s="2"/>
      <c r="G52" s="2" t="s">
        <v>825</v>
      </c>
      <c r="H52" s="2" t="s">
        <v>826</v>
      </c>
      <c r="I52" s="2">
        <v>2014</v>
      </c>
      <c r="J52" s="2">
        <v>8000</v>
      </c>
      <c r="K52" s="2" t="s">
        <v>827</v>
      </c>
      <c r="L52" s="2" t="s">
        <v>828</v>
      </c>
      <c r="M52" s="2" t="s">
        <v>829</v>
      </c>
      <c r="N52" s="2">
        <v>650500</v>
      </c>
      <c r="O52" s="2"/>
      <c r="P52" s="2" t="s">
        <v>827</v>
      </c>
      <c r="Q52" s="2" t="s">
        <v>828</v>
      </c>
      <c r="R52" s="2" t="s">
        <v>829</v>
      </c>
      <c r="S52" s="2">
        <v>650500</v>
      </c>
      <c r="T52" s="2" t="s">
        <v>811</v>
      </c>
      <c r="U52" s="2" t="s">
        <v>830</v>
      </c>
      <c r="V52" s="2" t="s">
        <v>831</v>
      </c>
      <c r="W52" s="2" t="s">
        <v>830</v>
      </c>
      <c r="X52" s="2"/>
      <c r="Y52" s="2" t="s">
        <v>286</v>
      </c>
      <c r="Z52" s="2"/>
      <c r="AA52" s="2" t="s">
        <v>811</v>
      </c>
      <c r="AB52" s="2" t="s">
        <v>832</v>
      </c>
      <c r="AC52" s="2" t="s">
        <v>261</v>
      </c>
      <c r="AD52" s="2" t="s">
        <v>833</v>
      </c>
      <c r="AE52" s="2"/>
      <c r="AF52" s="2"/>
      <c r="AG52" s="2"/>
      <c r="AH52" s="2">
        <v>25.044799999999999</v>
      </c>
      <c r="AI52" s="2">
        <v>102.687</v>
      </c>
      <c r="AJ52" s="7">
        <v>44381</v>
      </c>
      <c r="AK52" s="2" t="s">
        <v>834</v>
      </c>
      <c r="AL52" s="2"/>
      <c r="AM52" s="2"/>
      <c r="AN52" s="2"/>
      <c r="AO52" s="2"/>
      <c r="AP52" s="2"/>
      <c r="AQ52" s="2"/>
      <c r="AR52" s="2"/>
      <c r="AS52" s="2"/>
      <c r="AT52" s="2"/>
      <c r="AU52" s="2"/>
      <c r="AV52" s="2"/>
      <c r="AW52" s="2"/>
      <c r="AX52" s="2"/>
      <c r="AY52" s="2"/>
      <c r="AZ52" s="2"/>
      <c r="BA52" s="2"/>
      <c r="BB52" s="2"/>
      <c r="BC52" s="2"/>
    </row>
    <row r="53" spans="1:55" x14ac:dyDescent="0.2">
      <c r="A53" s="2">
        <v>261045</v>
      </c>
      <c r="B53" s="2" t="s">
        <v>133</v>
      </c>
      <c r="C53" s="2" t="s">
        <v>835</v>
      </c>
      <c r="D53" s="2" t="s">
        <v>836</v>
      </c>
      <c r="E53" s="2"/>
      <c r="F53" s="2"/>
      <c r="G53" s="2"/>
      <c r="H53" s="2" t="s">
        <v>396</v>
      </c>
      <c r="I53" s="2">
        <v>2018</v>
      </c>
      <c r="J53" s="2">
        <v>5000</v>
      </c>
      <c r="K53" s="2" t="s">
        <v>837</v>
      </c>
      <c r="L53" s="2" t="s">
        <v>838</v>
      </c>
      <c r="M53" s="2" t="s">
        <v>839</v>
      </c>
      <c r="N53" s="2">
        <v>710000</v>
      </c>
      <c r="O53" s="2"/>
      <c r="P53" s="2" t="s">
        <v>837</v>
      </c>
      <c r="Q53" s="2" t="s">
        <v>838</v>
      </c>
      <c r="R53" s="2" t="s">
        <v>839</v>
      </c>
      <c r="S53" s="2">
        <v>710000</v>
      </c>
      <c r="T53" s="2" t="s">
        <v>133</v>
      </c>
      <c r="U53" s="2"/>
      <c r="V53" s="2" t="s">
        <v>840</v>
      </c>
      <c r="W53" s="2"/>
      <c r="X53" s="2"/>
      <c r="Y53" s="2" t="s">
        <v>389</v>
      </c>
      <c r="Z53" s="2"/>
      <c r="AA53" s="2" t="s">
        <v>841</v>
      </c>
      <c r="AB53" s="2" t="s">
        <v>842</v>
      </c>
      <c r="AC53" s="2" t="s">
        <v>261</v>
      </c>
      <c r="AD53" s="2" t="s">
        <v>843</v>
      </c>
      <c r="AE53" s="2"/>
      <c r="AF53" s="2"/>
      <c r="AG53" s="2" t="s">
        <v>836</v>
      </c>
      <c r="AH53" s="2">
        <v>30.061399999999999</v>
      </c>
      <c r="AI53" s="2">
        <v>108.364</v>
      </c>
      <c r="AJ53" s="2" t="s">
        <v>844</v>
      </c>
      <c r="AK53" s="2" t="s">
        <v>845</v>
      </c>
      <c r="AL53" s="2"/>
      <c r="AM53" s="2"/>
      <c r="AN53" s="2"/>
      <c r="AO53" s="2"/>
      <c r="AP53" s="2"/>
      <c r="AQ53" s="2"/>
      <c r="AR53" s="2"/>
      <c r="AS53" s="2"/>
      <c r="AT53" s="2"/>
      <c r="AU53" s="2"/>
      <c r="AV53" s="2"/>
      <c r="AW53" s="2"/>
      <c r="AX53" s="2"/>
      <c r="AY53" s="2"/>
      <c r="AZ53" s="2"/>
      <c r="BA53" s="2"/>
      <c r="BB53" s="2"/>
      <c r="BC53" s="2"/>
    </row>
    <row r="54" spans="1:55" x14ac:dyDescent="0.2">
      <c r="A54" s="2">
        <v>261006</v>
      </c>
      <c r="B54" s="2" t="s">
        <v>133</v>
      </c>
      <c r="C54" s="2" t="s">
        <v>846</v>
      </c>
      <c r="D54" s="2" t="s">
        <v>847</v>
      </c>
      <c r="E54" s="2"/>
      <c r="F54" s="2"/>
      <c r="G54" s="2"/>
      <c r="H54" s="2" t="s">
        <v>396</v>
      </c>
      <c r="I54" s="2">
        <v>2020</v>
      </c>
      <c r="J54" s="2">
        <v>5000</v>
      </c>
      <c r="K54" s="2" t="s">
        <v>848</v>
      </c>
      <c r="L54" s="2" t="s">
        <v>849</v>
      </c>
      <c r="M54" s="2" t="s">
        <v>850</v>
      </c>
      <c r="N54" s="2">
        <v>30025</v>
      </c>
      <c r="O54" s="2"/>
      <c r="P54" s="2" t="s">
        <v>848</v>
      </c>
      <c r="Q54" s="2" t="s">
        <v>849</v>
      </c>
      <c r="R54" s="2" t="s">
        <v>850</v>
      </c>
      <c r="S54" s="2" t="s">
        <v>850</v>
      </c>
      <c r="T54" s="2" t="s">
        <v>133</v>
      </c>
      <c r="U54" s="2"/>
      <c r="V54" s="2" t="s">
        <v>851</v>
      </c>
      <c r="W54" s="2">
        <v>3517775766</v>
      </c>
      <c r="X54" s="2"/>
      <c r="Y54" s="2" t="s">
        <v>259</v>
      </c>
      <c r="Z54" s="2"/>
      <c r="AA54" s="2" t="s">
        <v>811</v>
      </c>
      <c r="AB54" s="2"/>
      <c r="AC54" s="2" t="s">
        <v>261</v>
      </c>
      <c r="AD54" s="2" t="s">
        <v>519</v>
      </c>
      <c r="AE54" s="2"/>
      <c r="AF54" s="2"/>
      <c r="AG54" s="2"/>
      <c r="AH54" s="2">
        <v>37.991799999999998</v>
      </c>
      <c r="AI54" s="2">
        <v>112.529</v>
      </c>
      <c r="AJ54" s="7">
        <v>44355</v>
      </c>
      <c r="AK54" s="2" t="s">
        <v>852</v>
      </c>
      <c r="AL54" s="2"/>
      <c r="AM54" s="2"/>
      <c r="AN54" s="2"/>
      <c r="AO54" s="2"/>
      <c r="AP54" s="2"/>
      <c r="AQ54" s="2"/>
      <c r="AR54" s="2"/>
      <c r="AS54" s="2"/>
      <c r="AT54" s="2"/>
      <c r="AU54" s="2"/>
      <c r="AV54" s="2"/>
      <c r="AW54" s="2"/>
      <c r="AX54" s="2"/>
      <c r="AY54" s="2"/>
      <c r="AZ54" s="2"/>
      <c r="BA54" s="2"/>
      <c r="BB54" s="2"/>
      <c r="BC54" s="2"/>
    </row>
    <row r="55" spans="1:55" x14ac:dyDescent="0.2">
      <c r="A55" s="2">
        <v>261436</v>
      </c>
      <c r="B55" s="2" t="s">
        <v>134</v>
      </c>
      <c r="C55" s="2" t="s">
        <v>853</v>
      </c>
      <c r="D55" s="2" t="s">
        <v>854</v>
      </c>
      <c r="E55" s="2"/>
      <c r="F55" s="2"/>
      <c r="G55" s="2"/>
      <c r="H55" s="2" t="s">
        <v>854</v>
      </c>
      <c r="I55" s="2">
        <v>2018</v>
      </c>
      <c r="J55" s="2">
        <v>7111</v>
      </c>
      <c r="K55" s="2" t="s">
        <v>855</v>
      </c>
      <c r="L55" s="2" t="s">
        <v>856</v>
      </c>
      <c r="M55" s="2" t="s">
        <v>857</v>
      </c>
      <c r="N55" s="2">
        <v>6683</v>
      </c>
      <c r="O55" s="2"/>
      <c r="P55" s="2" t="s">
        <v>855</v>
      </c>
      <c r="Q55" s="2" t="s">
        <v>856</v>
      </c>
      <c r="R55" s="2" t="s">
        <v>857</v>
      </c>
      <c r="S55" s="2">
        <v>6683</v>
      </c>
      <c r="T55" s="2" t="s">
        <v>134</v>
      </c>
      <c r="U55" s="2"/>
      <c r="V55" s="2" t="s">
        <v>858</v>
      </c>
      <c r="W55" s="2"/>
      <c r="X55" s="2"/>
      <c r="Y55" s="2" t="s">
        <v>759</v>
      </c>
      <c r="Z55" s="2"/>
      <c r="AA55" s="2" t="s">
        <v>859</v>
      </c>
      <c r="AB55" s="2" t="s">
        <v>860</v>
      </c>
      <c r="AC55" s="2" t="s">
        <v>261</v>
      </c>
      <c r="AD55" s="2" t="s">
        <v>262</v>
      </c>
      <c r="AE55" s="2"/>
      <c r="AF55" s="2"/>
      <c r="AG55" s="2"/>
      <c r="AH55" s="2">
        <v>-6.3627200000000004</v>
      </c>
      <c r="AI55" s="2">
        <v>-79.032300000000006</v>
      </c>
      <c r="AJ55" s="7">
        <v>44327</v>
      </c>
      <c r="AK55" s="2" t="s">
        <v>861</v>
      </c>
      <c r="AL55" s="2"/>
      <c r="AM55" s="2"/>
      <c r="AN55" s="2"/>
      <c r="AO55" s="2"/>
      <c r="AP55" s="2"/>
      <c r="AQ55" s="2"/>
      <c r="AR55" s="2"/>
      <c r="AS55" s="2"/>
      <c r="AT55" s="2"/>
      <c r="AU55" s="2"/>
      <c r="AV55" s="2"/>
      <c r="AW55" s="2"/>
      <c r="AX55" s="2"/>
      <c r="AY55" s="2"/>
      <c r="AZ55" s="2"/>
      <c r="BA55" s="2"/>
      <c r="BB55" s="2"/>
      <c r="BC55" s="2"/>
    </row>
    <row r="56" spans="1:55" x14ac:dyDescent="0.2">
      <c r="A56" s="2">
        <v>260297</v>
      </c>
      <c r="B56" s="2" t="s">
        <v>135</v>
      </c>
      <c r="C56" s="2" t="s">
        <v>862</v>
      </c>
      <c r="D56" s="2" t="s">
        <v>863</v>
      </c>
      <c r="E56" s="2"/>
      <c r="F56" s="2" t="s">
        <v>864</v>
      </c>
      <c r="G56" s="2" t="s">
        <v>865</v>
      </c>
      <c r="H56" s="2" t="s">
        <v>866</v>
      </c>
      <c r="I56" s="2">
        <v>2021</v>
      </c>
      <c r="J56" s="2">
        <v>200</v>
      </c>
      <c r="K56" s="2" t="s">
        <v>867</v>
      </c>
      <c r="L56" s="2" t="s">
        <v>868</v>
      </c>
      <c r="M56" s="2" t="s">
        <v>869</v>
      </c>
      <c r="N56" s="2">
        <v>4030</v>
      </c>
      <c r="O56" s="2"/>
      <c r="P56" s="2" t="s">
        <v>867</v>
      </c>
      <c r="Q56" s="2" t="s">
        <v>868</v>
      </c>
      <c r="R56" s="2" t="s">
        <v>869</v>
      </c>
      <c r="S56" s="2">
        <v>4030</v>
      </c>
      <c r="T56" s="2" t="s">
        <v>135</v>
      </c>
      <c r="U56" s="2" t="s">
        <v>870</v>
      </c>
      <c r="V56" s="2" t="s">
        <v>871</v>
      </c>
      <c r="W56" s="2"/>
      <c r="X56" s="6" t="s">
        <v>872</v>
      </c>
      <c r="Y56" s="2" t="s">
        <v>311</v>
      </c>
      <c r="Z56" s="2" t="s">
        <v>873</v>
      </c>
      <c r="AA56" s="2" t="s">
        <v>135</v>
      </c>
      <c r="AB56" s="2"/>
      <c r="AC56" s="2" t="s">
        <v>261</v>
      </c>
      <c r="AD56" s="2" t="s">
        <v>370</v>
      </c>
      <c r="AE56" s="2"/>
      <c r="AF56" s="2"/>
      <c r="AG56" s="2"/>
      <c r="AH56" s="2">
        <v>14.1599</v>
      </c>
      <c r="AI56" s="2">
        <v>121.245</v>
      </c>
      <c r="AJ56" s="7">
        <v>44540</v>
      </c>
      <c r="AK56" s="2" t="s">
        <v>874</v>
      </c>
      <c r="AL56" s="2"/>
      <c r="AM56" s="2"/>
      <c r="AN56" s="2"/>
      <c r="AO56" s="2"/>
      <c r="AP56" s="2"/>
      <c r="AQ56" s="2"/>
      <c r="AR56" s="2"/>
      <c r="AS56" s="2"/>
      <c r="AT56" s="2"/>
      <c r="AU56" s="2"/>
      <c r="AV56" s="2"/>
      <c r="AW56" s="2"/>
      <c r="AX56" s="2"/>
      <c r="AY56" s="2"/>
      <c r="AZ56" s="2"/>
      <c r="BA56" s="2"/>
      <c r="BB56" s="2"/>
      <c r="BC56" s="2"/>
    </row>
    <row r="57" spans="1:55" x14ac:dyDescent="0.2">
      <c r="A57" s="2">
        <v>261286</v>
      </c>
      <c r="B57" s="2" t="s">
        <v>136</v>
      </c>
      <c r="C57" s="2" t="s">
        <v>875</v>
      </c>
      <c r="D57" s="2" t="s">
        <v>876</v>
      </c>
      <c r="E57" s="2"/>
      <c r="F57" s="2"/>
      <c r="G57" s="2" t="s">
        <v>877</v>
      </c>
      <c r="H57" s="2" t="s">
        <v>878</v>
      </c>
      <c r="I57" s="2">
        <v>1975</v>
      </c>
      <c r="J57" s="2">
        <v>22000</v>
      </c>
      <c r="K57" s="2" t="s">
        <v>879</v>
      </c>
      <c r="L57" s="2" t="s">
        <v>880</v>
      </c>
      <c r="M57" s="2"/>
      <c r="N57" s="2" t="s">
        <v>881</v>
      </c>
      <c r="O57" s="2"/>
      <c r="P57" s="2" t="s">
        <v>879</v>
      </c>
      <c r="Q57" s="2" t="s">
        <v>880</v>
      </c>
      <c r="R57" s="2"/>
      <c r="S57" s="2" t="s">
        <v>881</v>
      </c>
      <c r="T57" s="2" t="s">
        <v>136</v>
      </c>
      <c r="U57" s="2"/>
      <c r="V57" s="2" t="s">
        <v>882</v>
      </c>
      <c r="W57" s="2"/>
      <c r="X57" s="6" t="s">
        <v>883</v>
      </c>
      <c r="Y57" s="2" t="s">
        <v>326</v>
      </c>
      <c r="Z57" s="2"/>
      <c r="AA57" s="2" t="s">
        <v>884</v>
      </c>
      <c r="AB57" s="2"/>
      <c r="AC57" s="2" t="s">
        <v>261</v>
      </c>
      <c r="AD57" s="2" t="s">
        <v>885</v>
      </c>
      <c r="AE57" s="2"/>
      <c r="AF57" s="2"/>
      <c r="AG57" s="2"/>
      <c r="AH57" s="2">
        <v>52.214100000000002</v>
      </c>
      <c r="AI57" s="2">
        <v>20.6449</v>
      </c>
      <c r="AJ57" s="2" t="s">
        <v>886</v>
      </c>
      <c r="AK57" s="2" t="s">
        <v>887</v>
      </c>
      <c r="AL57" s="2"/>
      <c r="AM57" s="2"/>
      <c r="AN57" s="2"/>
      <c r="AO57" s="2"/>
      <c r="AP57" s="2"/>
      <c r="AQ57" s="2"/>
      <c r="AR57" s="2"/>
      <c r="AS57" s="2"/>
      <c r="AT57" s="2"/>
      <c r="AU57" s="2"/>
      <c r="AV57" s="2"/>
      <c r="AW57" s="2"/>
      <c r="AX57" s="2"/>
      <c r="AY57" s="2"/>
      <c r="AZ57" s="2"/>
      <c r="BA57" s="2"/>
      <c r="BB57" s="2"/>
      <c r="BC57" s="2"/>
    </row>
    <row r="58" spans="1:55" x14ac:dyDescent="0.2">
      <c r="A58" s="2">
        <v>259694</v>
      </c>
      <c r="B58" s="2" t="s">
        <v>137</v>
      </c>
      <c r="C58" s="2" t="s">
        <v>888</v>
      </c>
      <c r="D58" s="2" t="s">
        <v>889</v>
      </c>
      <c r="E58" s="2"/>
      <c r="F58" s="2"/>
      <c r="G58" s="2" t="s">
        <v>890</v>
      </c>
      <c r="H58" s="2" t="s">
        <v>396</v>
      </c>
      <c r="I58" s="2">
        <v>2018</v>
      </c>
      <c r="J58" s="2">
        <v>1476</v>
      </c>
      <c r="K58" s="2" t="s">
        <v>891</v>
      </c>
      <c r="L58" s="2" t="s">
        <v>892</v>
      </c>
      <c r="M58" s="2" t="s">
        <v>892</v>
      </c>
      <c r="N58" s="2" t="s">
        <v>893</v>
      </c>
      <c r="O58" s="2"/>
      <c r="P58" s="2" t="s">
        <v>891</v>
      </c>
      <c r="Q58" s="2" t="s">
        <v>892</v>
      </c>
      <c r="R58" s="2" t="s">
        <v>892</v>
      </c>
      <c r="S58" s="2" t="s">
        <v>893</v>
      </c>
      <c r="T58" s="2" t="s">
        <v>137</v>
      </c>
      <c r="U58" s="2" t="s">
        <v>894</v>
      </c>
      <c r="V58" s="2" t="s">
        <v>895</v>
      </c>
      <c r="W58" s="2"/>
      <c r="X58" s="6" t="s">
        <v>896</v>
      </c>
      <c r="Y58" s="2" t="s">
        <v>311</v>
      </c>
      <c r="Z58" s="2" t="s">
        <v>897</v>
      </c>
      <c r="AA58" s="2" t="s">
        <v>898</v>
      </c>
      <c r="AB58" s="2"/>
      <c r="AC58" s="2" t="s">
        <v>261</v>
      </c>
      <c r="AD58" s="2" t="s">
        <v>899</v>
      </c>
      <c r="AE58" s="2"/>
      <c r="AF58" s="2"/>
      <c r="AG58" s="2" t="s">
        <v>900</v>
      </c>
      <c r="AH58" s="2">
        <v>40.210299999999997</v>
      </c>
      <c r="AI58" s="2">
        <v>-8.4241499999999991</v>
      </c>
      <c r="AJ58" s="7">
        <v>44116</v>
      </c>
      <c r="AK58" s="2" t="s">
        <v>901</v>
      </c>
      <c r="AL58" s="2"/>
      <c r="AM58" s="2"/>
      <c r="AN58" s="2"/>
      <c r="AO58" s="2"/>
      <c r="AP58" s="2"/>
      <c r="AQ58" s="2"/>
      <c r="AR58" s="2"/>
      <c r="AS58" s="2"/>
      <c r="AT58" s="2"/>
      <c r="AU58" s="2"/>
      <c r="AV58" s="2"/>
      <c r="AW58" s="2"/>
      <c r="AX58" s="2"/>
      <c r="AY58" s="2"/>
      <c r="AZ58" s="2"/>
      <c r="BA58" s="2"/>
      <c r="BB58" s="2"/>
      <c r="BC58" s="2"/>
    </row>
    <row r="59" spans="1:55" x14ac:dyDescent="0.2">
      <c r="A59" s="2">
        <v>261218</v>
      </c>
      <c r="B59" s="2" t="s">
        <v>902</v>
      </c>
      <c r="C59" s="2" t="s">
        <v>903</v>
      </c>
      <c r="D59" s="2" t="s">
        <v>904</v>
      </c>
      <c r="E59" s="2"/>
      <c r="F59" s="2" t="s">
        <v>905</v>
      </c>
      <c r="G59" s="2" t="s">
        <v>906</v>
      </c>
      <c r="H59" s="2" t="s">
        <v>396</v>
      </c>
      <c r="I59" s="2">
        <v>2021</v>
      </c>
      <c r="J59" s="2">
        <v>1000</v>
      </c>
      <c r="K59" s="2" t="s">
        <v>907</v>
      </c>
      <c r="L59" s="2" t="s">
        <v>908</v>
      </c>
      <c r="M59" s="2" t="s">
        <v>909</v>
      </c>
      <c r="N59" s="2">
        <v>61452</v>
      </c>
      <c r="O59" s="2"/>
      <c r="P59" s="2" t="s">
        <v>907</v>
      </c>
      <c r="Q59" s="2" t="s">
        <v>908</v>
      </c>
      <c r="R59" s="2" t="s">
        <v>909</v>
      </c>
      <c r="S59" s="2">
        <v>61452</v>
      </c>
      <c r="T59" s="2" t="s">
        <v>910</v>
      </c>
      <c r="U59" s="2" t="s">
        <v>911</v>
      </c>
      <c r="V59" s="2"/>
      <c r="W59" s="2"/>
      <c r="X59" s="2"/>
      <c r="Y59" s="2" t="s">
        <v>507</v>
      </c>
      <c r="Z59" s="2"/>
      <c r="AA59" s="2" t="s">
        <v>910</v>
      </c>
      <c r="AB59" s="2"/>
      <c r="AC59" s="2" t="s">
        <v>261</v>
      </c>
      <c r="AD59" s="2"/>
      <c r="AE59" s="2"/>
      <c r="AF59" s="2"/>
      <c r="AG59" s="2"/>
      <c r="AH59" s="2">
        <v>35.139699999999998</v>
      </c>
      <c r="AI59" s="2">
        <v>126.929</v>
      </c>
      <c r="AJ59" s="2" t="s">
        <v>329</v>
      </c>
      <c r="AK59" s="2" t="s">
        <v>912</v>
      </c>
      <c r="AL59" s="2"/>
      <c r="AM59" s="2"/>
      <c r="AN59" s="2"/>
      <c r="AO59" s="2"/>
      <c r="AP59" s="2"/>
      <c r="AQ59" s="2"/>
      <c r="AR59" s="2"/>
      <c r="AS59" s="2"/>
      <c r="AT59" s="2"/>
      <c r="AU59" s="2"/>
      <c r="AV59" s="2"/>
      <c r="AW59" s="2"/>
      <c r="AX59" s="2"/>
      <c r="AY59" s="2"/>
      <c r="AZ59" s="2"/>
      <c r="BA59" s="2"/>
      <c r="BB59" s="2"/>
      <c r="BC59" s="2"/>
    </row>
    <row r="60" spans="1:55" x14ac:dyDescent="0.2">
      <c r="A60" s="2">
        <v>260483</v>
      </c>
      <c r="B60" s="2" t="s">
        <v>902</v>
      </c>
      <c r="C60" s="2" t="s">
        <v>913</v>
      </c>
      <c r="D60" s="2" t="s">
        <v>914</v>
      </c>
      <c r="E60" s="2"/>
      <c r="F60" s="2" t="s">
        <v>915</v>
      </c>
      <c r="G60" s="2"/>
      <c r="H60" s="2" t="s">
        <v>914</v>
      </c>
      <c r="I60" s="2">
        <v>2020</v>
      </c>
      <c r="J60" s="2">
        <v>8500</v>
      </c>
      <c r="K60" s="2" t="s">
        <v>916</v>
      </c>
      <c r="L60" s="2" t="s">
        <v>917</v>
      </c>
      <c r="M60" s="2" t="s">
        <v>918</v>
      </c>
      <c r="N60" s="2">
        <v>58762</v>
      </c>
      <c r="O60" s="2"/>
      <c r="P60" s="2" t="s">
        <v>916</v>
      </c>
      <c r="Q60" s="2" t="s">
        <v>917</v>
      </c>
      <c r="R60" s="2" t="s">
        <v>918</v>
      </c>
      <c r="S60" s="2">
        <v>58762</v>
      </c>
      <c r="T60" s="2" t="s">
        <v>910</v>
      </c>
      <c r="U60" s="2" t="s">
        <v>919</v>
      </c>
      <c r="V60" s="2" t="s">
        <v>920</v>
      </c>
      <c r="W60" s="2" t="s">
        <v>921</v>
      </c>
      <c r="X60" s="6" t="s">
        <v>922</v>
      </c>
      <c r="Y60" s="2" t="s">
        <v>326</v>
      </c>
      <c r="Z60" s="2" t="s">
        <v>923</v>
      </c>
      <c r="AA60" s="2" t="s">
        <v>924</v>
      </c>
      <c r="AB60" s="2" t="s">
        <v>925</v>
      </c>
      <c r="AC60" s="2" t="s">
        <v>261</v>
      </c>
      <c r="AD60" s="2" t="s">
        <v>926</v>
      </c>
      <c r="AE60" s="2"/>
      <c r="AF60" s="2" t="s">
        <v>927</v>
      </c>
      <c r="AG60" s="2" t="s">
        <v>923</v>
      </c>
      <c r="AH60" s="2">
        <v>34.766599999999997</v>
      </c>
      <c r="AI60" s="2">
        <v>126.367</v>
      </c>
      <c r="AJ60" s="7">
        <v>44475</v>
      </c>
      <c r="AK60" s="2" t="s">
        <v>928</v>
      </c>
      <c r="AL60" s="2"/>
      <c r="AM60" s="2"/>
      <c r="AN60" s="2"/>
      <c r="AO60" s="2"/>
      <c r="AP60" s="2"/>
      <c r="AQ60" s="2"/>
      <c r="AR60" s="2"/>
      <c r="AS60" s="2"/>
      <c r="AT60" s="2"/>
      <c r="AU60" s="2"/>
      <c r="AV60" s="2"/>
      <c r="AW60" s="2"/>
      <c r="AX60" s="2"/>
      <c r="AY60" s="2"/>
      <c r="AZ60" s="2"/>
      <c r="BA60" s="2"/>
      <c r="BB60" s="2"/>
      <c r="BC60" s="2"/>
    </row>
    <row r="61" spans="1:55" x14ac:dyDescent="0.2">
      <c r="A61" s="2">
        <v>126527</v>
      </c>
      <c r="B61" s="2" t="s">
        <v>139</v>
      </c>
      <c r="C61" s="2" t="s">
        <v>929</v>
      </c>
      <c r="D61" s="2" t="s">
        <v>930</v>
      </c>
      <c r="E61" s="2"/>
      <c r="F61" s="2" t="s">
        <v>931</v>
      </c>
      <c r="G61" s="2"/>
      <c r="H61" s="2" t="s">
        <v>932</v>
      </c>
      <c r="I61" s="2">
        <v>1974</v>
      </c>
      <c r="J61" s="2">
        <v>21368</v>
      </c>
      <c r="K61" s="2" t="s">
        <v>933</v>
      </c>
      <c r="L61" s="2" t="s">
        <v>934</v>
      </c>
      <c r="M61" s="2"/>
      <c r="N61" s="2"/>
      <c r="O61" s="2"/>
      <c r="P61" s="2" t="s">
        <v>935</v>
      </c>
      <c r="Q61" s="2" t="s">
        <v>936</v>
      </c>
      <c r="R61" s="2"/>
      <c r="S61" s="2">
        <v>97410</v>
      </c>
      <c r="T61" s="2" t="s">
        <v>139</v>
      </c>
      <c r="U61" s="2" t="s">
        <v>937</v>
      </c>
      <c r="V61" s="2" t="s">
        <v>938</v>
      </c>
      <c r="W61" s="2"/>
      <c r="X61" s="6" t="s">
        <v>939</v>
      </c>
      <c r="Y61" s="2" t="s">
        <v>369</v>
      </c>
      <c r="Z61" s="2"/>
      <c r="AA61" s="2" t="s">
        <v>940</v>
      </c>
      <c r="AB61" s="2" t="s">
        <v>941</v>
      </c>
      <c r="AC61" s="2" t="s">
        <v>261</v>
      </c>
      <c r="AD61" s="2"/>
      <c r="AE61" s="2"/>
      <c r="AF61" s="2"/>
      <c r="AG61" s="2" t="s">
        <v>942</v>
      </c>
      <c r="AH61" s="2">
        <v>-20.8779</v>
      </c>
      <c r="AI61" s="2">
        <v>55.447400000000002</v>
      </c>
      <c r="AJ61" s="2" t="s">
        <v>943</v>
      </c>
      <c r="AK61" s="2" t="s">
        <v>944</v>
      </c>
      <c r="AL61" s="2"/>
      <c r="AM61" s="2"/>
      <c r="AN61" s="2"/>
      <c r="AO61" s="2"/>
      <c r="AP61" s="2"/>
      <c r="AQ61" s="2"/>
      <c r="AR61" s="2"/>
      <c r="AS61" s="2"/>
      <c r="AT61" s="2"/>
      <c r="AU61" s="2"/>
      <c r="AV61" s="2"/>
      <c r="AW61" s="2"/>
      <c r="AX61" s="2"/>
      <c r="AY61" s="2"/>
      <c r="AZ61" s="2"/>
      <c r="BA61" s="2"/>
      <c r="BB61" s="2"/>
      <c r="BC61" s="2"/>
    </row>
    <row r="62" spans="1:55" x14ac:dyDescent="0.2">
      <c r="A62" s="2">
        <v>261256</v>
      </c>
      <c r="B62" s="2" t="s">
        <v>140</v>
      </c>
      <c r="C62" s="2" t="s">
        <v>945</v>
      </c>
      <c r="D62" s="2" t="s">
        <v>946</v>
      </c>
      <c r="E62" s="2"/>
      <c r="F62" s="2"/>
      <c r="G62" s="2"/>
      <c r="H62" s="2" t="s">
        <v>396</v>
      </c>
      <c r="I62" s="2">
        <v>1948</v>
      </c>
      <c r="J62" s="2">
        <v>3000</v>
      </c>
      <c r="K62" s="2" t="s">
        <v>947</v>
      </c>
      <c r="L62" s="2" t="s">
        <v>948</v>
      </c>
      <c r="M62" s="2" t="s">
        <v>949</v>
      </c>
      <c r="N62" s="2">
        <v>540142</v>
      </c>
      <c r="O62" s="2"/>
      <c r="P62" s="2" t="s">
        <v>947</v>
      </c>
      <c r="Q62" s="2" t="s">
        <v>948</v>
      </c>
      <c r="R62" s="2" t="s">
        <v>949</v>
      </c>
      <c r="S62" s="2">
        <v>540142</v>
      </c>
      <c r="T62" s="2" t="s">
        <v>140</v>
      </c>
      <c r="U62" s="2" t="s">
        <v>950</v>
      </c>
      <c r="V62" s="2" t="s">
        <v>951</v>
      </c>
      <c r="W62" s="2">
        <v>40265210407</v>
      </c>
      <c r="X62" s="6" t="s">
        <v>952</v>
      </c>
      <c r="Y62" s="2" t="s">
        <v>369</v>
      </c>
      <c r="Z62" s="2"/>
      <c r="AA62" s="2" t="s">
        <v>140</v>
      </c>
      <c r="AB62" s="2"/>
      <c r="AC62" s="2" t="s">
        <v>261</v>
      </c>
      <c r="AD62" s="2"/>
      <c r="AE62" s="2"/>
      <c r="AF62" s="2"/>
      <c r="AG62" s="2" t="s">
        <v>953</v>
      </c>
      <c r="AH62" s="2">
        <v>46.556699999999999</v>
      </c>
      <c r="AI62" s="2">
        <v>24.583300000000001</v>
      </c>
      <c r="AJ62" s="7">
        <v>44540</v>
      </c>
      <c r="AK62" s="2" t="s">
        <v>954</v>
      </c>
      <c r="AL62" s="2"/>
      <c r="AM62" s="2"/>
      <c r="AN62" s="2"/>
      <c r="AO62" s="2"/>
      <c r="AP62" s="2"/>
      <c r="AQ62" s="2"/>
      <c r="AR62" s="2"/>
      <c r="AS62" s="2"/>
      <c r="AT62" s="2"/>
      <c r="AU62" s="2"/>
      <c r="AV62" s="2"/>
      <c r="AW62" s="2"/>
      <c r="AX62" s="2"/>
      <c r="AY62" s="2"/>
      <c r="AZ62" s="2"/>
      <c r="BA62" s="2"/>
      <c r="BB62" s="2"/>
      <c r="BC62" s="2"/>
    </row>
    <row r="63" spans="1:55" x14ac:dyDescent="0.2">
      <c r="A63" s="2">
        <v>261275</v>
      </c>
      <c r="B63" s="2" t="s">
        <v>141</v>
      </c>
      <c r="C63" s="2" t="s">
        <v>955</v>
      </c>
      <c r="D63" s="2" t="s">
        <v>956</v>
      </c>
      <c r="E63" s="2"/>
      <c r="F63" s="2" t="s">
        <v>957</v>
      </c>
      <c r="G63" s="2" t="s">
        <v>958</v>
      </c>
      <c r="H63" s="2" t="s">
        <v>396</v>
      </c>
      <c r="I63" s="2">
        <v>1934</v>
      </c>
      <c r="J63" s="2">
        <v>30000</v>
      </c>
      <c r="K63" s="2" t="s">
        <v>959</v>
      </c>
      <c r="L63" s="2" t="s">
        <v>960</v>
      </c>
      <c r="M63" s="2"/>
      <c r="N63" s="2">
        <v>625043</v>
      </c>
      <c r="O63" s="2"/>
      <c r="P63" s="2" t="s">
        <v>961</v>
      </c>
      <c r="Q63" s="2" t="s">
        <v>960</v>
      </c>
      <c r="R63" s="2"/>
      <c r="S63" s="2">
        <v>625003</v>
      </c>
      <c r="T63" s="2" t="s">
        <v>141</v>
      </c>
      <c r="U63" s="2"/>
      <c r="V63" s="2"/>
      <c r="W63" s="2"/>
      <c r="X63" s="2"/>
      <c r="Y63" s="2" t="s">
        <v>369</v>
      </c>
      <c r="Z63" s="2"/>
      <c r="AA63" s="2" t="s">
        <v>962</v>
      </c>
      <c r="AB63" s="2"/>
      <c r="AC63" s="2" t="s">
        <v>261</v>
      </c>
      <c r="AD63" s="2" t="s">
        <v>677</v>
      </c>
      <c r="AE63" s="2"/>
      <c r="AF63" s="2"/>
      <c r="AG63" s="2"/>
      <c r="AH63" s="2">
        <v>57.199599999999997</v>
      </c>
      <c r="AI63" s="2">
        <v>65.555000000000007</v>
      </c>
      <c r="AJ63" s="2" t="s">
        <v>886</v>
      </c>
      <c r="AK63" s="2" t="s">
        <v>963</v>
      </c>
      <c r="AL63" s="2"/>
      <c r="AM63" s="2"/>
      <c r="AN63" s="2"/>
      <c r="AO63" s="2"/>
      <c r="AP63" s="2"/>
      <c r="AQ63" s="2"/>
      <c r="AR63" s="2"/>
      <c r="AS63" s="2"/>
      <c r="AT63" s="2"/>
      <c r="AU63" s="2"/>
      <c r="AV63" s="2"/>
      <c r="AW63" s="2"/>
      <c r="AX63" s="2"/>
      <c r="AY63" s="2"/>
      <c r="AZ63" s="2"/>
      <c r="BA63" s="2"/>
      <c r="BB63" s="2"/>
      <c r="BC63" s="2"/>
    </row>
    <row r="64" spans="1:55" x14ac:dyDescent="0.2">
      <c r="A64" s="2">
        <v>260147</v>
      </c>
      <c r="B64" s="2" t="s">
        <v>141</v>
      </c>
      <c r="C64" s="2" t="s">
        <v>964</v>
      </c>
      <c r="D64" s="2" t="s">
        <v>965</v>
      </c>
      <c r="E64" s="2"/>
      <c r="F64" s="2" t="s">
        <v>966</v>
      </c>
      <c r="G64" s="2" t="s">
        <v>967</v>
      </c>
      <c r="H64" s="2" t="s">
        <v>968</v>
      </c>
      <c r="I64" s="2">
        <v>1999</v>
      </c>
      <c r="J64" s="2">
        <v>5476</v>
      </c>
      <c r="K64" s="2" t="s">
        <v>969</v>
      </c>
      <c r="L64" s="2" t="s">
        <v>970</v>
      </c>
      <c r="M64" s="2"/>
      <c r="N64" s="2">
        <v>196608</v>
      </c>
      <c r="O64" s="2"/>
      <c r="P64" s="2" t="s">
        <v>969</v>
      </c>
      <c r="Q64" s="2" t="s">
        <v>970</v>
      </c>
      <c r="R64" s="2"/>
      <c r="S64" s="2">
        <v>196608</v>
      </c>
      <c r="T64" s="2" t="s">
        <v>141</v>
      </c>
      <c r="U64" s="2"/>
      <c r="V64" s="2" t="s">
        <v>971</v>
      </c>
      <c r="W64" s="2"/>
      <c r="X64" s="2"/>
      <c r="Y64" s="2" t="s">
        <v>326</v>
      </c>
      <c r="Z64" s="2"/>
      <c r="AA64" s="2" t="s">
        <v>141</v>
      </c>
      <c r="AB64" s="2"/>
      <c r="AC64" s="2" t="s">
        <v>261</v>
      </c>
      <c r="AD64" s="2" t="s">
        <v>972</v>
      </c>
      <c r="AE64" s="2"/>
      <c r="AF64" s="2"/>
      <c r="AG64" s="2"/>
      <c r="AH64" s="2">
        <v>59.736499999999999</v>
      </c>
      <c r="AI64" s="2">
        <v>30.428100000000001</v>
      </c>
      <c r="AJ64" s="7">
        <v>44381</v>
      </c>
      <c r="AK64" s="2" t="s">
        <v>973</v>
      </c>
      <c r="AL64" s="2"/>
      <c r="AM64" s="2"/>
      <c r="AN64" s="2"/>
      <c r="AO64" s="2"/>
      <c r="AP64" s="2"/>
      <c r="AQ64" s="2"/>
      <c r="AR64" s="2"/>
      <c r="AS64" s="2"/>
      <c r="AT64" s="2"/>
      <c r="AU64" s="2"/>
      <c r="AV64" s="2"/>
      <c r="AW64" s="2"/>
      <c r="AX64" s="2"/>
      <c r="AY64" s="2"/>
      <c r="AZ64" s="2"/>
      <c r="BA64" s="2"/>
      <c r="BB64" s="2"/>
      <c r="BC64" s="2"/>
    </row>
    <row r="65" spans="1:55" x14ac:dyDescent="0.2">
      <c r="A65" s="2">
        <v>259773</v>
      </c>
      <c r="B65" s="2" t="s">
        <v>141</v>
      </c>
      <c r="C65" s="2" t="s">
        <v>974</v>
      </c>
      <c r="D65" s="2" t="s">
        <v>975</v>
      </c>
      <c r="E65" s="2"/>
      <c r="F65" s="2"/>
      <c r="G65" s="2" t="s">
        <v>976</v>
      </c>
      <c r="H65" s="2" t="s">
        <v>977</v>
      </c>
      <c r="I65" s="2"/>
      <c r="J65" s="2">
        <v>3115</v>
      </c>
      <c r="K65" s="2" t="s">
        <v>978</v>
      </c>
      <c r="L65" s="2" t="s">
        <v>979</v>
      </c>
      <c r="M65" s="2" t="s">
        <v>980</v>
      </c>
      <c r="N65" s="2">
        <v>300041</v>
      </c>
      <c r="O65" s="2"/>
      <c r="P65" s="2" t="s">
        <v>978</v>
      </c>
      <c r="Q65" s="2" t="s">
        <v>979</v>
      </c>
      <c r="R65" s="2" t="s">
        <v>980</v>
      </c>
      <c r="S65" s="2">
        <v>300041</v>
      </c>
      <c r="T65" s="2" t="s">
        <v>141</v>
      </c>
      <c r="U65" s="2" t="s">
        <v>981</v>
      </c>
      <c r="V65" s="2" t="s">
        <v>982</v>
      </c>
      <c r="W65" s="2" t="s">
        <v>981</v>
      </c>
      <c r="X65" s="6" t="s">
        <v>983</v>
      </c>
      <c r="Y65" s="2" t="s">
        <v>748</v>
      </c>
      <c r="Z65" s="2"/>
      <c r="AA65" s="2" t="s">
        <v>980</v>
      </c>
      <c r="AB65" s="2"/>
      <c r="AC65" s="2" t="s">
        <v>261</v>
      </c>
      <c r="AD65" s="2" t="s">
        <v>812</v>
      </c>
      <c r="AE65" s="2"/>
      <c r="AF65" s="2"/>
      <c r="AG65" s="2"/>
      <c r="AH65" s="2">
        <v>54.186399999999999</v>
      </c>
      <c r="AI65" s="2">
        <v>37.610599999999998</v>
      </c>
      <c r="AJ65" s="2" t="s">
        <v>984</v>
      </c>
      <c r="AK65" s="2" t="s">
        <v>985</v>
      </c>
      <c r="AL65" s="2"/>
      <c r="AM65" s="2"/>
      <c r="AN65" s="2"/>
      <c r="AO65" s="2"/>
      <c r="AP65" s="2"/>
      <c r="AQ65" s="2"/>
      <c r="AR65" s="2"/>
      <c r="AS65" s="2"/>
      <c r="AT65" s="2"/>
      <c r="AU65" s="2"/>
      <c r="AV65" s="2"/>
      <c r="AW65" s="2"/>
      <c r="AX65" s="2"/>
      <c r="AY65" s="2"/>
      <c r="AZ65" s="2"/>
      <c r="BA65" s="2"/>
      <c r="BB65" s="2"/>
      <c r="BC65" s="2"/>
    </row>
    <row r="66" spans="1:55" x14ac:dyDescent="0.2">
      <c r="A66" s="2">
        <v>260122</v>
      </c>
      <c r="B66" s="2" t="s">
        <v>141</v>
      </c>
      <c r="C66" s="2" t="s">
        <v>986</v>
      </c>
      <c r="D66" s="2" t="s">
        <v>987</v>
      </c>
      <c r="E66" s="2"/>
      <c r="F66" s="2" t="s">
        <v>988</v>
      </c>
      <c r="G66" s="2" t="s">
        <v>989</v>
      </c>
      <c r="H66" s="2" t="s">
        <v>990</v>
      </c>
      <c r="I66" s="2">
        <v>1961</v>
      </c>
      <c r="J66" s="2">
        <v>20000</v>
      </c>
      <c r="K66" s="2" t="s">
        <v>991</v>
      </c>
      <c r="L66" s="2" t="s">
        <v>992</v>
      </c>
      <c r="M66" s="2" t="s">
        <v>993</v>
      </c>
      <c r="N66" s="2">
        <v>622013</v>
      </c>
      <c r="O66" s="2"/>
      <c r="P66" s="2" t="s">
        <v>991</v>
      </c>
      <c r="Q66" s="2" t="s">
        <v>992</v>
      </c>
      <c r="R66" s="2" t="s">
        <v>993</v>
      </c>
      <c r="S66" s="2">
        <v>622013</v>
      </c>
      <c r="T66" s="2" t="s">
        <v>141</v>
      </c>
      <c r="U66" s="2" t="s">
        <v>994</v>
      </c>
      <c r="V66" s="2" t="s">
        <v>995</v>
      </c>
      <c r="W66" s="2"/>
      <c r="X66" s="2"/>
      <c r="Y66" s="2" t="s">
        <v>311</v>
      </c>
      <c r="Z66" s="2"/>
      <c r="AA66" s="2" t="s">
        <v>996</v>
      </c>
      <c r="AB66" s="2"/>
      <c r="AC66" s="2" t="s">
        <v>261</v>
      </c>
      <c r="AD66" s="2" t="s">
        <v>997</v>
      </c>
      <c r="AE66" s="2"/>
      <c r="AF66" s="2"/>
      <c r="AG66" s="2"/>
      <c r="AH66" s="2">
        <v>57.891500000000001</v>
      </c>
      <c r="AI66" s="2">
        <v>60.005800000000001</v>
      </c>
      <c r="AJ66" s="2" t="s">
        <v>345</v>
      </c>
      <c r="AK66" s="2" t="s">
        <v>998</v>
      </c>
      <c r="AL66" s="2"/>
      <c r="AM66" s="2"/>
      <c r="AN66" s="2"/>
      <c r="AO66" s="2"/>
      <c r="AP66" s="2"/>
      <c r="AQ66" s="2"/>
      <c r="AR66" s="2"/>
      <c r="AS66" s="2"/>
      <c r="AT66" s="2"/>
      <c r="AU66" s="2"/>
      <c r="AV66" s="2"/>
      <c r="AW66" s="2"/>
      <c r="AX66" s="2"/>
      <c r="AY66" s="2"/>
      <c r="AZ66" s="2"/>
      <c r="BA66" s="2"/>
      <c r="BB66" s="2"/>
      <c r="BC66" s="2"/>
    </row>
    <row r="67" spans="1:55" ht="409.6" x14ac:dyDescent="0.2">
      <c r="A67" s="2">
        <v>261219</v>
      </c>
      <c r="B67" s="2" t="s">
        <v>141</v>
      </c>
      <c r="C67" s="2" t="s">
        <v>999</v>
      </c>
      <c r="D67" s="2" t="s">
        <v>1000</v>
      </c>
      <c r="E67" s="2"/>
      <c r="F67" s="2"/>
      <c r="G67" s="2" t="s">
        <v>1001</v>
      </c>
      <c r="H67" s="2" t="s">
        <v>1002</v>
      </c>
      <c r="I67" s="2" t="s">
        <v>1003</v>
      </c>
      <c r="J67" s="2">
        <v>40000</v>
      </c>
      <c r="K67" s="2" t="s">
        <v>1004</v>
      </c>
      <c r="L67" s="2" t="s">
        <v>1005</v>
      </c>
      <c r="M67" s="2" t="s">
        <v>1005</v>
      </c>
      <c r="N67" s="2">
        <v>127550</v>
      </c>
      <c r="O67" s="2"/>
      <c r="P67" s="2" t="s">
        <v>1006</v>
      </c>
      <c r="Q67" s="2" t="s">
        <v>1005</v>
      </c>
      <c r="R67" s="2" t="s">
        <v>1005</v>
      </c>
      <c r="S67" s="2">
        <v>127550</v>
      </c>
      <c r="T67" s="2" t="s">
        <v>141</v>
      </c>
      <c r="U67" s="2" t="s">
        <v>1007</v>
      </c>
      <c r="V67" s="2"/>
      <c r="W67" s="2"/>
      <c r="X67" s="6" t="s">
        <v>1008</v>
      </c>
      <c r="Y67" s="2" t="s">
        <v>311</v>
      </c>
      <c r="Z67" s="2"/>
      <c r="AA67" s="2" t="s">
        <v>1009</v>
      </c>
      <c r="AB67" s="2"/>
      <c r="AC67" s="2" t="s">
        <v>261</v>
      </c>
      <c r="AD67" s="8" t="s">
        <v>1010</v>
      </c>
      <c r="AE67" s="2"/>
      <c r="AF67" s="2"/>
      <c r="AG67" s="2"/>
      <c r="AH67" s="2">
        <v>55.834800000000001</v>
      </c>
      <c r="AI67" s="2">
        <v>37.547899999999998</v>
      </c>
      <c r="AJ67" s="2" t="s">
        <v>329</v>
      </c>
      <c r="AK67" s="2" t="s">
        <v>1011</v>
      </c>
      <c r="AL67" s="2"/>
      <c r="AM67" s="2"/>
      <c r="AN67" s="2"/>
      <c r="AO67" s="2"/>
      <c r="AP67" s="2"/>
      <c r="AQ67" s="2"/>
      <c r="AR67" s="2"/>
      <c r="AS67" s="2"/>
      <c r="AT67" s="2"/>
      <c r="AU67" s="2"/>
      <c r="AV67" s="2"/>
      <c r="AW67" s="2"/>
      <c r="AX67" s="2"/>
      <c r="AY67" s="2"/>
      <c r="AZ67" s="2"/>
      <c r="BA67" s="2"/>
      <c r="BB67" s="2"/>
      <c r="BC67" s="2"/>
    </row>
    <row r="68" spans="1:55" x14ac:dyDescent="0.2">
      <c r="A68" s="2">
        <v>260086</v>
      </c>
      <c r="B68" s="2" t="s">
        <v>141</v>
      </c>
      <c r="C68" s="2" t="s">
        <v>1012</v>
      </c>
      <c r="D68" s="2" t="s">
        <v>1013</v>
      </c>
      <c r="E68" s="2"/>
      <c r="F68" s="2" t="s">
        <v>1014</v>
      </c>
      <c r="G68" s="2" t="s">
        <v>1015</v>
      </c>
      <c r="H68" s="2" t="s">
        <v>1016</v>
      </c>
      <c r="I68" s="2" t="s">
        <v>1017</v>
      </c>
      <c r="J68" s="2">
        <v>2100</v>
      </c>
      <c r="K68" s="2" t="s">
        <v>1018</v>
      </c>
      <c r="L68" s="2" t="s">
        <v>979</v>
      </c>
      <c r="M68" s="2" t="s">
        <v>1019</v>
      </c>
      <c r="N68" s="2">
        <v>300000</v>
      </c>
      <c r="O68" s="2"/>
      <c r="P68" s="2" t="s">
        <v>1020</v>
      </c>
      <c r="Q68" s="2" t="s">
        <v>979</v>
      </c>
      <c r="R68" s="2" t="s">
        <v>1019</v>
      </c>
      <c r="S68" s="2">
        <v>300000</v>
      </c>
      <c r="T68" s="2" t="s">
        <v>141</v>
      </c>
      <c r="U68" s="2">
        <v>79534388565</v>
      </c>
      <c r="V68" s="2" t="s">
        <v>1021</v>
      </c>
      <c r="W68" s="2"/>
      <c r="X68" s="2"/>
      <c r="Y68" s="2" t="s">
        <v>340</v>
      </c>
      <c r="Z68" s="2"/>
      <c r="AA68" s="2" t="s">
        <v>1022</v>
      </c>
      <c r="AB68" s="2"/>
      <c r="AC68" s="2" t="s">
        <v>261</v>
      </c>
      <c r="AD68" s="2" t="s">
        <v>820</v>
      </c>
      <c r="AE68" s="2"/>
      <c r="AF68" s="2"/>
      <c r="AG68" s="2"/>
      <c r="AH68" s="2">
        <v>54.191099999999999</v>
      </c>
      <c r="AI68" s="2">
        <v>37.618499999999997</v>
      </c>
      <c r="AJ68" s="7">
        <v>44442</v>
      </c>
      <c r="AK68" s="2" t="s">
        <v>1023</v>
      </c>
      <c r="AL68" s="2"/>
      <c r="AM68" s="2"/>
      <c r="AN68" s="2"/>
      <c r="AO68" s="2"/>
      <c r="AP68" s="2"/>
      <c r="AQ68" s="2"/>
      <c r="AR68" s="2"/>
      <c r="AS68" s="2"/>
      <c r="AT68" s="2"/>
      <c r="AU68" s="2"/>
      <c r="AV68" s="2"/>
      <c r="AW68" s="2"/>
      <c r="AX68" s="2"/>
      <c r="AY68" s="2"/>
      <c r="AZ68" s="2"/>
      <c r="BA68" s="2"/>
      <c r="BB68" s="2"/>
      <c r="BC68" s="2"/>
    </row>
    <row r="69" spans="1:55" ht="409.6" x14ac:dyDescent="0.2">
      <c r="A69" s="2">
        <v>255893</v>
      </c>
      <c r="B69" s="2" t="s">
        <v>142</v>
      </c>
      <c r="C69" s="2" t="s">
        <v>1024</v>
      </c>
      <c r="D69" s="2" t="s">
        <v>1025</v>
      </c>
      <c r="E69" s="2"/>
      <c r="F69" s="2"/>
      <c r="G69" s="2" t="s">
        <v>1026</v>
      </c>
      <c r="H69" s="2" t="s">
        <v>1027</v>
      </c>
      <c r="I69" s="2">
        <v>1967</v>
      </c>
      <c r="J69" s="2">
        <v>1114</v>
      </c>
      <c r="K69" s="2" t="s">
        <v>1028</v>
      </c>
      <c r="L69" s="2" t="s">
        <v>1029</v>
      </c>
      <c r="M69" s="2" t="s">
        <v>1030</v>
      </c>
      <c r="N69" s="2"/>
      <c r="O69" s="2"/>
      <c r="P69" s="2" t="s">
        <v>1031</v>
      </c>
      <c r="Q69" s="2" t="s">
        <v>1029</v>
      </c>
      <c r="R69" s="2" t="s">
        <v>1030</v>
      </c>
      <c r="S69" s="2"/>
      <c r="T69" s="2" t="s">
        <v>142</v>
      </c>
      <c r="U69" s="2" t="s">
        <v>1032</v>
      </c>
      <c r="V69" s="2" t="s">
        <v>1033</v>
      </c>
      <c r="W69" s="2"/>
      <c r="X69" s="6" t="s">
        <v>1034</v>
      </c>
      <c r="Y69" s="2" t="s">
        <v>389</v>
      </c>
      <c r="Z69" s="2"/>
      <c r="AA69" s="2" t="s">
        <v>1035</v>
      </c>
      <c r="AB69" s="2"/>
      <c r="AC69" s="2" t="s">
        <v>261</v>
      </c>
      <c r="AD69" s="8" t="s">
        <v>1036</v>
      </c>
      <c r="AE69" s="2"/>
      <c r="AF69" s="2"/>
      <c r="AG69" s="2" t="s">
        <v>1037</v>
      </c>
      <c r="AH69" s="2">
        <v>-1.50475</v>
      </c>
      <c r="AI69" s="2">
        <v>29.636199999999999</v>
      </c>
      <c r="AJ69" s="7">
        <v>44354</v>
      </c>
      <c r="AK69" s="2" t="s">
        <v>1038</v>
      </c>
      <c r="AL69" s="2"/>
      <c r="AM69" s="2"/>
      <c r="AN69" s="2"/>
      <c r="AO69" s="2"/>
      <c r="AP69" s="2"/>
      <c r="AQ69" s="2"/>
      <c r="AR69" s="2"/>
      <c r="AS69" s="2"/>
      <c r="AT69" s="2"/>
      <c r="AU69" s="2"/>
      <c r="AV69" s="2"/>
      <c r="AW69" s="2"/>
      <c r="AX69" s="2"/>
      <c r="AY69" s="2"/>
      <c r="AZ69" s="2"/>
      <c r="BA69" s="2"/>
      <c r="BB69" s="2"/>
      <c r="BC69" s="2"/>
    </row>
    <row r="70" spans="1:55" x14ac:dyDescent="0.2">
      <c r="A70" s="2">
        <v>261337</v>
      </c>
      <c r="B70" s="2" t="s">
        <v>141</v>
      </c>
      <c r="C70" s="2" t="s">
        <v>1039</v>
      </c>
      <c r="D70" s="2" t="s">
        <v>1040</v>
      </c>
      <c r="E70" s="2"/>
      <c r="F70" s="2" t="s">
        <v>1041</v>
      </c>
      <c r="G70" s="2" t="s">
        <v>1042</v>
      </c>
      <c r="H70" s="2" t="s">
        <v>1043</v>
      </c>
      <c r="I70" s="2">
        <v>1990</v>
      </c>
      <c r="J70" s="2">
        <v>7000</v>
      </c>
      <c r="K70" s="2" t="s">
        <v>1044</v>
      </c>
      <c r="L70" s="2" t="s">
        <v>1045</v>
      </c>
      <c r="M70" s="2" t="s">
        <v>1046</v>
      </c>
      <c r="N70" s="2">
        <v>445003</v>
      </c>
      <c r="O70" s="2"/>
      <c r="P70" s="2" t="s">
        <v>1044</v>
      </c>
      <c r="Q70" s="2" t="s">
        <v>1045</v>
      </c>
      <c r="R70" s="2" t="s">
        <v>1046</v>
      </c>
      <c r="S70" s="2">
        <v>445003</v>
      </c>
      <c r="T70" s="2" t="s">
        <v>141</v>
      </c>
      <c r="U70" s="2"/>
      <c r="V70" s="2" t="s">
        <v>1047</v>
      </c>
      <c r="W70" s="2"/>
      <c r="X70" s="6" t="s">
        <v>1048</v>
      </c>
      <c r="Y70" s="2" t="s">
        <v>273</v>
      </c>
      <c r="Z70" s="2"/>
      <c r="AA70" s="2" t="s">
        <v>1049</v>
      </c>
      <c r="AB70" s="2"/>
      <c r="AC70" s="2" t="s">
        <v>261</v>
      </c>
      <c r="AD70" s="2" t="s">
        <v>1050</v>
      </c>
      <c r="AE70" s="2"/>
      <c r="AF70" s="2"/>
      <c r="AG70" s="2"/>
      <c r="AH70" s="2">
        <v>53.476100000000002</v>
      </c>
      <c r="AI70" s="2">
        <v>49.359499999999997</v>
      </c>
      <c r="AJ70" s="2" t="s">
        <v>276</v>
      </c>
      <c r="AK70" s="2" t="s">
        <v>1051</v>
      </c>
      <c r="AL70" s="2"/>
      <c r="AM70" s="2"/>
      <c r="AN70" s="2"/>
      <c r="AO70" s="2"/>
      <c r="AP70" s="2"/>
      <c r="AQ70" s="2"/>
      <c r="AR70" s="2"/>
      <c r="AS70" s="2"/>
      <c r="AT70" s="2"/>
      <c r="AU70" s="2"/>
      <c r="AV70" s="2"/>
      <c r="AW70" s="2"/>
      <c r="AX70" s="2"/>
      <c r="AY70" s="2"/>
      <c r="AZ70" s="2"/>
      <c r="BA70" s="2"/>
      <c r="BB70" s="2"/>
      <c r="BC70" s="2"/>
    </row>
    <row r="71" spans="1:55" x14ac:dyDescent="0.2">
      <c r="A71" s="2">
        <v>261375</v>
      </c>
      <c r="B71" s="2" t="s">
        <v>157</v>
      </c>
      <c r="C71" s="2" t="s">
        <v>1052</v>
      </c>
      <c r="D71" s="2" t="s">
        <v>1053</v>
      </c>
      <c r="E71" s="2"/>
      <c r="F71" s="2"/>
      <c r="G71" s="2" t="s">
        <v>1054</v>
      </c>
      <c r="H71" s="2" t="s">
        <v>1055</v>
      </c>
      <c r="I71" s="2"/>
      <c r="J71" s="2">
        <v>150</v>
      </c>
      <c r="K71" s="2" t="s">
        <v>1056</v>
      </c>
      <c r="L71" s="2" t="s">
        <v>1057</v>
      </c>
      <c r="M71" s="2" t="s">
        <v>1058</v>
      </c>
      <c r="N71" s="2">
        <v>81000</v>
      </c>
      <c r="O71" s="2"/>
      <c r="P71" s="2" t="s">
        <v>1059</v>
      </c>
      <c r="Q71" s="2" t="s">
        <v>1057</v>
      </c>
      <c r="R71" s="2" t="s">
        <v>1058</v>
      </c>
      <c r="S71" s="2">
        <v>81000</v>
      </c>
      <c r="T71" s="2" t="s">
        <v>157</v>
      </c>
      <c r="U71" s="2"/>
      <c r="V71" s="2" t="s">
        <v>1060</v>
      </c>
      <c r="W71" s="2"/>
      <c r="X71" s="2"/>
      <c r="Y71" s="2" t="s">
        <v>389</v>
      </c>
      <c r="Z71" s="2"/>
      <c r="AA71" s="2"/>
      <c r="AB71" s="2"/>
      <c r="AC71" s="2" t="s">
        <v>261</v>
      </c>
      <c r="AD71" s="2" t="s">
        <v>737</v>
      </c>
      <c r="AE71" s="2"/>
      <c r="AF71" s="2"/>
      <c r="AG71" s="2"/>
      <c r="AH71" s="2">
        <v>6.0733300000000003</v>
      </c>
      <c r="AI71" s="2">
        <v>80.2042</v>
      </c>
      <c r="AJ71" s="7">
        <v>44238</v>
      </c>
      <c r="AK71" s="2" t="s">
        <v>1061</v>
      </c>
      <c r="AL71" s="2"/>
      <c r="AM71" s="2"/>
      <c r="AN71" s="2"/>
      <c r="AO71" s="2"/>
      <c r="AP71" s="2"/>
      <c r="AQ71" s="2"/>
      <c r="AR71" s="2"/>
      <c r="AS71" s="2"/>
      <c r="AT71" s="2"/>
      <c r="AU71" s="2"/>
      <c r="AV71" s="2"/>
      <c r="AW71" s="2"/>
      <c r="AX71" s="2"/>
      <c r="AY71" s="2"/>
      <c r="AZ71" s="2"/>
      <c r="BA71" s="2"/>
      <c r="BB71" s="2"/>
      <c r="BC71" s="2"/>
    </row>
    <row r="72" spans="1:55" x14ac:dyDescent="0.2">
      <c r="A72" s="2">
        <v>261063</v>
      </c>
      <c r="B72" s="2" t="s">
        <v>157</v>
      </c>
      <c r="C72" s="2" t="s">
        <v>1062</v>
      </c>
      <c r="D72" s="2" t="s">
        <v>1063</v>
      </c>
      <c r="E72" s="2"/>
      <c r="F72" s="2"/>
      <c r="G72" s="2" t="s">
        <v>1064</v>
      </c>
      <c r="H72" s="2" t="s">
        <v>1065</v>
      </c>
      <c r="I72" s="2">
        <v>2021</v>
      </c>
      <c r="J72" s="2">
        <v>10</v>
      </c>
      <c r="K72" s="2" t="s">
        <v>1066</v>
      </c>
      <c r="L72" s="2" t="s">
        <v>1067</v>
      </c>
      <c r="M72" s="2" t="s">
        <v>1068</v>
      </c>
      <c r="N72" s="2">
        <v>20000</v>
      </c>
      <c r="O72" s="2"/>
      <c r="P72" s="2" t="s">
        <v>1066</v>
      </c>
      <c r="Q72" s="2" t="s">
        <v>1067</v>
      </c>
      <c r="R72" s="2" t="s">
        <v>1068</v>
      </c>
      <c r="S72" s="2">
        <v>20000</v>
      </c>
      <c r="T72" s="2" t="s">
        <v>157</v>
      </c>
      <c r="U72" s="2" t="s">
        <v>1063</v>
      </c>
      <c r="V72" s="2" t="s">
        <v>1069</v>
      </c>
      <c r="W72" s="2"/>
      <c r="X72" s="2"/>
      <c r="Y72" s="2" t="s">
        <v>326</v>
      </c>
      <c r="Z72" s="2"/>
      <c r="AA72" s="2" t="s">
        <v>1070</v>
      </c>
      <c r="AB72" s="2"/>
      <c r="AC72" s="2" t="s">
        <v>261</v>
      </c>
      <c r="AD72" s="2" t="s">
        <v>1071</v>
      </c>
      <c r="AE72" s="2"/>
      <c r="AF72" s="2"/>
      <c r="AG72" s="2"/>
      <c r="AH72" s="2">
        <v>7.2914199999999996</v>
      </c>
      <c r="AI72" s="2">
        <v>80.636700000000005</v>
      </c>
      <c r="AJ72" s="2" t="s">
        <v>844</v>
      </c>
      <c r="AK72" s="2" t="s">
        <v>1072</v>
      </c>
      <c r="AL72" s="2"/>
      <c r="AM72" s="2"/>
      <c r="AN72" s="2"/>
      <c r="AO72" s="2"/>
      <c r="AP72" s="2"/>
      <c r="AQ72" s="2"/>
      <c r="AR72" s="2"/>
      <c r="AS72" s="2"/>
      <c r="AT72" s="2"/>
      <c r="AU72" s="2"/>
      <c r="AV72" s="2"/>
      <c r="AW72" s="2"/>
      <c r="AX72" s="2"/>
      <c r="AY72" s="2"/>
      <c r="AZ72" s="2"/>
      <c r="BA72" s="2"/>
      <c r="BB72" s="2"/>
      <c r="BC72" s="2"/>
    </row>
    <row r="73" spans="1:55" x14ac:dyDescent="0.2">
      <c r="A73" s="2">
        <v>261486</v>
      </c>
      <c r="B73" s="2" t="s">
        <v>157</v>
      </c>
      <c r="C73" s="2" t="s">
        <v>1073</v>
      </c>
      <c r="D73" s="2" t="s">
        <v>1074</v>
      </c>
      <c r="E73" s="2"/>
      <c r="F73" s="2"/>
      <c r="G73" s="2"/>
      <c r="H73" s="2"/>
      <c r="I73" s="2"/>
      <c r="J73" s="2">
        <v>109</v>
      </c>
      <c r="K73" s="2"/>
      <c r="L73" s="2"/>
      <c r="M73" s="2"/>
      <c r="N73" s="2"/>
      <c r="O73" s="2"/>
      <c r="P73" s="2"/>
      <c r="Q73" s="2"/>
      <c r="R73" s="2"/>
      <c r="S73" s="2"/>
      <c r="T73" s="2"/>
      <c r="U73" s="2"/>
      <c r="V73" s="2" t="s">
        <v>1075</v>
      </c>
      <c r="W73" s="2"/>
      <c r="X73" s="2"/>
      <c r="Y73" s="2"/>
      <c r="Z73" s="2"/>
      <c r="AA73" s="2"/>
      <c r="AB73" s="2"/>
      <c r="AC73" s="2" t="s">
        <v>261</v>
      </c>
      <c r="AD73" s="2"/>
      <c r="AE73" s="2"/>
      <c r="AF73" s="2"/>
      <c r="AG73" s="2"/>
      <c r="AH73" s="2">
        <v>8.3635999999999999</v>
      </c>
      <c r="AI73" s="2">
        <v>80.504199999999997</v>
      </c>
      <c r="AJ73" s="7">
        <v>44389</v>
      </c>
      <c r="AK73" s="2" t="s">
        <v>1076</v>
      </c>
      <c r="AL73" s="2"/>
      <c r="AM73" s="2"/>
      <c r="AN73" s="2"/>
      <c r="AO73" s="2"/>
      <c r="AP73" s="2"/>
      <c r="AQ73" s="2"/>
      <c r="AR73" s="2"/>
      <c r="AS73" s="2"/>
      <c r="AT73" s="2"/>
      <c r="AU73" s="2"/>
      <c r="AV73" s="2"/>
      <c r="AW73" s="2"/>
      <c r="AX73" s="2"/>
      <c r="AY73" s="2"/>
      <c r="AZ73" s="2"/>
      <c r="BA73" s="2"/>
      <c r="BB73" s="2"/>
      <c r="BC73" s="2"/>
    </row>
    <row r="74" spans="1:55" x14ac:dyDescent="0.2">
      <c r="A74" s="2">
        <v>261079</v>
      </c>
      <c r="B74" s="2" t="s">
        <v>157</v>
      </c>
      <c r="C74" s="2" t="s">
        <v>1077</v>
      </c>
      <c r="D74" s="2" t="s">
        <v>1078</v>
      </c>
      <c r="E74" s="2"/>
      <c r="F74" s="2" t="s">
        <v>279</v>
      </c>
      <c r="G74" s="2" t="s">
        <v>1079</v>
      </c>
      <c r="H74" s="2" t="s">
        <v>1080</v>
      </c>
      <c r="I74" s="2">
        <v>2016</v>
      </c>
      <c r="J74" s="2">
        <v>70</v>
      </c>
      <c r="K74" s="2" t="s">
        <v>1081</v>
      </c>
      <c r="L74" s="2" t="s">
        <v>1082</v>
      </c>
      <c r="M74" s="2" t="s">
        <v>1083</v>
      </c>
      <c r="N74" s="2" t="s">
        <v>1082</v>
      </c>
      <c r="O74" s="2"/>
      <c r="P74" s="2" t="s">
        <v>1081</v>
      </c>
      <c r="Q74" s="2" t="s">
        <v>1082</v>
      </c>
      <c r="R74" s="2" t="s">
        <v>1083</v>
      </c>
      <c r="S74" s="2">
        <v>300</v>
      </c>
      <c r="T74" s="2" t="s">
        <v>157</v>
      </c>
      <c r="U74" s="2">
        <f>94-773157639</f>
        <v>-773157545</v>
      </c>
      <c r="V74" s="2" t="s">
        <v>1084</v>
      </c>
      <c r="W74" s="2"/>
      <c r="X74" s="2"/>
      <c r="Y74" s="2" t="s">
        <v>311</v>
      </c>
      <c r="Z74" s="2" t="s">
        <v>1085</v>
      </c>
      <c r="AA74" s="2" t="s">
        <v>1086</v>
      </c>
      <c r="AB74" s="2"/>
      <c r="AC74" s="2" t="s">
        <v>261</v>
      </c>
      <c r="AD74" s="2" t="s">
        <v>1087</v>
      </c>
      <c r="AE74" s="2"/>
      <c r="AF74" s="2"/>
      <c r="AG74" s="2"/>
      <c r="AH74" s="2">
        <v>6.9016400000000004</v>
      </c>
      <c r="AI74" s="2">
        <v>79.858599999999996</v>
      </c>
      <c r="AJ74" s="2" t="s">
        <v>357</v>
      </c>
      <c r="AK74" s="2" t="s">
        <v>1088</v>
      </c>
      <c r="AL74" s="2"/>
      <c r="AM74" s="2"/>
      <c r="AN74" s="2"/>
      <c r="AO74" s="2"/>
      <c r="AP74" s="2"/>
      <c r="AQ74" s="2"/>
      <c r="AR74" s="2"/>
      <c r="AS74" s="2"/>
      <c r="AT74" s="2"/>
      <c r="AU74" s="2"/>
      <c r="AV74" s="2"/>
      <c r="AW74" s="2"/>
      <c r="AX74" s="2"/>
      <c r="AY74" s="2"/>
      <c r="AZ74" s="2"/>
      <c r="BA74" s="2"/>
      <c r="BB74" s="2"/>
      <c r="BC74" s="2"/>
    </row>
    <row r="75" spans="1:55" x14ac:dyDescent="0.2">
      <c r="A75" s="2">
        <v>261199</v>
      </c>
      <c r="B75" s="2" t="s">
        <v>157</v>
      </c>
      <c r="C75" s="2" t="s">
        <v>1089</v>
      </c>
      <c r="D75" s="2" t="s">
        <v>1090</v>
      </c>
      <c r="E75" s="2"/>
      <c r="F75" s="2" t="s">
        <v>1091</v>
      </c>
      <c r="G75" s="2" t="s">
        <v>1092</v>
      </c>
      <c r="H75" s="2" t="s">
        <v>1093</v>
      </c>
      <c r="I75" s="2"/>
      <c r="J75" s="2">
        <v>100</v>
      </c>
      <c r="K75" s="2"/>
      <c r="L75" s="2"/>
      <c r="M75" s="2"/>
      <c r="N75" s="2"/>
      <c r="O75" s="2"/>
      <c r="P75" s="2" t="s">
        <v>1094</v>
      </c>
      <c r="Q75" s="2"/>
      <c r="R75" s="2"/>
      <c r="S75" s="2">
        <v>70140</v>
      </c>
      <c r="T75" s="2" t="s">
        <v>157</v>
      </c>
      <c r="U75" s="2">
        <v>94718480740</v>
      </c>
      <c r="V75" s="2" t="s">
        <v>1095</v>
      </c>
      <c r="W75" s="2"/>
      <c r="X75" s="2"/>
      <c r="Y75" s="2" t="s">
        <v>369</v>
      </c>
      <c r="Z75" s="2"/>
      <c r="AA75" s="2"/>
      <c r="AB75" s="2"/>
      <c r="AC75" s="2" t="s">
        <v>261</v>
      </c>
      <c r="AD75" s="2"/>
      <c r="AE75" s="2"/>
      <c r="AF75" s="2"/>
      <c r="AG75" s="2" t="s">
        <v>1096</v>
      </c>
      <c r="AH75" s="2">
        <v>6.7111299999999998</v>
      </c>
      <c r="AI75" s="2">
        <v>80.791799999999995</v>
      </c>
      <c r="AJ75" s="7">
        <v>44419</v>
      </c>
      <c r="AK75" s="2" t="s">
        <v>1097</v>
      </c>
      <c r="AL75" s="2"/>
      <c r="AM75" s="2"/>
      <c r="AN75" s="2"/>
      <c r="AO75" s="2"/>
      <c r="AP75" s="2"/>
      <c r="AQ75" s="2"/>
      <c r="AR75" s="2"/>
      <c r="AS75" s="2"/>
      <c r="AT75" s="2"/>
      <c r="AU75" s="2"/>
      <c r="AV75" s="2"/>
      <c r="AW75" s="2"/>
      <c r="AX75" s="2"/>
      <c r="AY75" s="2"/>
      <c r="AZ75" s="2"/>
      <c r="BA75" s="2"/>
      <c r="BB75" s="2"/>
      <c r="BC75" s="2"/>
    </row>
    <row r="76" spans="1:55" x14ac:dyDescent="0.2">
      <c r="A76" s="2">
        <v>260011</v>
      </c>
      <c r="B76" s="2" t="s">
        <v>171</v>
      </c>
      <c r="C76" s="2" t="s">
        <v>1098</v>
      </c>
      <c r="D76" s="2" t="s">
        <v>1099</v>
      </c>
      <c r="E76" s="2"/>
      <c r="F76" s="2" t="s">
        <v>1100</v>
      </c>
      <c r="G76" s="2" t="s">
        <v>1101</v>
      </c>
      <c r="H76" s="2" t="s">
        <v>1102</v>
      </c>
      <c r="I76" s="2">
        <v>2011</v>
      </c>
      <c r="J76" s="2">
        <v>5400</v>
      </c>
      <c r="K76" s="2" t="s">
        <v>1103</v>
      </c>
      <c r="L76" s="2" t="s">
        <v>1104</v>
      </c>
      <c r="M76" s="2" t="s">
        <v>1105</v>
      </c>
      <c r="N76" s="2">
        <v>7058</v>
      </c>
      <c r="O76" s="2"/>
      <c r="P76" s="2" t="s">
        <v>1106</v>
      </c>
      <c r="Q76" s="2" t="s">
        <v>1104</v>
      </c>
      <c r="R76" s="2" t="s">
        <v>1105</v>
      </c>
      <c r="S76" s="2">
        <v>7058</v>
      </c>
      <c r="T76" s="2" t="s">
        <v>171</v>
      </c>
      <c r="U76" s="2" t="s">
        <v>1107</v>
      </c>
      <c r="V76" s="2" t="s">
        <v>1108</v>
      </c>
      <c r="W76" s="2"/>
      <c r="X76" s="6" t="s">
        <v>1109</v>
      </c>
      <c r="Y76" s="2" t="s">
        <v>1110</v>
      </c>
      <c r="Z76" s="2"/>
      <c r="AA76" s="2"/>
      <c r="AB76" s="2" t="s">
        <v>1111</v>
      </c>
      <c r="AC76" s="2" t="s">
        <v>261</v>
      </c>
      <c r="AD76" s="2" t="s">
        <v>1112</v>
      </c>
      <c r="AE76" s="2"/>
      <c r="AF76" s="2"/>
      <c r="AG76" s="2" t="s">
        <v>1113</v>
      </c>
      <c r="AH76" s="2">
        <v>36.899000000000001</v>
      </c>
      <c r="AI76" s="2">
        <v>30.6554</v>
      </c>
      <c r="AJ76" s="7">
        <v>44502</v>
      </c>
      <c r="AK76" s="2" t="s">
        <v>1114</v>
      </c>
      <c r="AL76" s="2"/>
      <c r="AM76" s="2"/>
      <c r="AN76" s="2"/>
      <c r="AO76" s="2"/>
      <c r="AP76" s="2"/>
      <c r="AQ76" s="2"/>
      <c r="AR76" s="2"/>
      <c r="AS76" s="2"/>
      <c r="AT76" s="2"/>
      <c r="AU76" s="2"/>
      <c r="AV76" s="2"/>
      <c r="AW76" s="2"/>
      <c r="AX76" s="2"/>
      <c r="AY76" s="2"/>
      <c r="AZ76" s="2"/>
      <c r="BA76" s="2"/>
      <c r="BB76" s="2"/>
      <c r="BC76" s="2"/>
    </row>
    <row r="77" spans="1:55" x14ac:dyDescent="0.2">
      <c r="A77" s="2">
        <v>260725</v>
      </c>
      <c r="B77" s="2" t="s">
        <v>174</v>
      </c>
      <c r="C77" s="2" t="s">
        <v>1115</v>
      </c>
      <c r="D77" s="2" t="s">
        <v>1116</v>
      </c>
      <c r="E77" s="2"/>
      <c r="F77" s="2"/>
      <c r="G77" s="2" t="s">
        <v>1117</v>
      </c>
      <c r="H77" s="2" t="s">
        <v>1118</v>
      </c>
      <c r="I77" s="2"/>
      <c r="J77" s="2">
        <v>0</v>
      </c>
      <c r="K77" s="2" t="s">
        <v>1119</v>
      </c>
      <c r="L77" s="2" t="s">
        <v>1120</v>
      </c>
      <c r="M77" s="2" t="s">
        <v>1121</v>
      </c>
      <c r="N77" s="2">
        <v>36117</v>
      </c>
      <c r="O77" s="2"/>
      <c r="P77" s="2" t="s">
        <v>1122</v>
      </c>
      <c r="Q77" s="2" t="s">
        <v>1120</v>
      </c>
      <c r="R77" s="2" t="s">
        <v>1121</v>
      </c>
      <c r="S77" s="2" t="s">
        <v>1123</v>
      </c>
      <c r="T77" s="2" t="s">
        <v>174</v>
      </c>
      <c r="U77" s="2" t="s">
        <v>1124</v>
      </c>
      <c r="V77" s="2" t="s">
        <v>1125</v>
      </c>
      <c r="W77" s="2"/>
      <c r="X77" s="2"/>
      <c r="Y77" s="2" t="s">
        <v>614</v>
      </c>
      <c r="Z77" s="2"/>
      <c r="AA77" s="2"/>
      <c r="AB77" s="2"/>
      <c r="AC77" s="2" t="s">
        <v>261</v>
      </c>
      <c r="AD77" s="2" t="s">
        <v>1126</v>
      </c>
      <c r="AE77" s="2"/>
      <c r="AF77" s="2"/>
      <c r="AG77" s="2"/>
      <c r="AH77" s="2">
        <v>32.368899999999996</v>
      </c>
      <c r="AI77" s="2">
        <v>-86.178299999999993</v>
      </c>
      <c r="AJ77" s="2" t="s">
        <v>1127</v>
      </c>
      <c r="AK77" s="2" t="s">
        <v>1128</v>
      </c>
      <c r="AL77" s="2"/>
      <c r="AM77" s="2"/>
      <c r="AN77" s="2"/>
      <c r="AO77" s="2"/>
      <c r="AP77" s="2"/>
      <c r="AQ77" s="2"/>
      <c r="AR77" s="2"/>
      <c r="AS77" s="2"/>
      <c r="AT77" s="2"/>
      <c r="AU77" s="2"/>
      <c r="AV77" s="2"/>
      <c r="AW77" s="2"/>
      <c r="AX77" s="2"/>
      <c r="AY77" s="2"/>
      <c r="AZ77" s="2"/>
      <c r="BA77" s="2"/>
      <c r="BB77" s="2"/>
      <c r="BC77" s="2"/>
    </row>
    <row r="78" spans="1:55" x14ac:dyDescent="0.2">
      <c r="A78" s="2">
        <v>261070</v>
      </c>
      <c r="B78" s="2" t="s">
        <v>174</v>
      </c>
      <c r="C78" s="2" t="s">
        <v>1129</v>
      </c>
      <c r="D78" s="2" t="s">
        <v>1130</v>
      </c>
      <c r="E78" s="2"/>
      <c r="F78" s="2" t="s">
        <v>1131</v>
      </c>
      <c r="G78" s="2" t="s">
        <v>1132</v>
      </c>
      <c r="H78" s="2" t="s">
        <v>396</v>
      </c>
      <c r="I78" s="2">
        <v>2021</v>
      </c>
      <c r="J78" s="2">
        <v>30</v>
      </c>
      <c r="K78" s="2" t="s">
        <v>1133</v>
      </c>
      <c r="L78" s="2" t="s">
        <v>1134</v>
      </c>
      <c r="M78" s="2" t="s">
        <v>1135</v>
      </c>
      <c r="N78" s="2">
        <v>32901</v>
      </c>
      <c r="O78" s="2"/>
      <c r="P78" s="2" t="s">
        <v>1136</v>
      </c>
      <c r="Q78" s="2" t="s">
        <v>1134</v>
      </c>
      <c r="R78" s="2" t="s">
        <v>1135</v>
      </c>
      <c r="S78" s="2">
        <v>32935</v>
      </c>
      <c r="T78" s="2" t="s">
        <v>174</v>
      </c>
      <c r="U78" s="2">
        <v>8043709489</v>
      </c>
      <c r="V78" s="2" t="s">
        <v>1137</v>
      </c>
      <c r="W78" s="2"/>
      <c r="X78" s="6" t="s">
        <v>1138</v>
      </c>
      <c r="Y78" s="2" t="s">
        <v>1139</v>
      </c>
      <c r="Z78" s="2"/>
      <c r="AA78" s="2" t="s">
        <v>1140</v>
      </c>
      <c r="AB78" s="2"/>
      <c r="AC78" s="2" t="s">
        <v>261</v>
      </c>
      <c r="AD78" s="2" t="s">
        <v>356</v>
      </c>
      <c r="AE78" s="2"/>
      <c r="AF78" s="2"/>
      <c r="AG78" s="2"/>
      <c r="AH78" s="2">
        <v>28.168700000000001</v>
      </c>
      <c r="AI78" s="2">
        <v>-80.671800000000005</v>
      </c>
      <c r="AJ78" s="2" t="s">
        <v>1141</v>
      </c>
      <c r="AK78" s="2" t="s">
        <v>1142</v>
      </c>
      <c r="AL78" s="2"/>
      <c r="AM78" s="2"/>
      <c r="AN78" s="2"/>
      <c r="AO78" s="2"/>
      <c r="AP78" s="2"/>
      <c r="AQ78" s="2"/>
      <c r="AR78" s="2"/>
      <c r="AS78" s="2"/>
      <c r="AT78" s="2"/>
      <c r="AU78" s="2"/>
      <c r="AV78" s="2"/>
      <c r="AW78" s="2"/>
      <c r="AX78" s="2"/>
      <c r="AY78" s="2"/>
      <c r="AZ78" s="2"/>
      <c r="BA78" s="2"/>
      <c r="BB78" s="2"/>
      <c r="BC78" s="2"/>
    </row>
    <row r="79" spans="1:55" x14ac:dyDescent="0.2">
      <c r="A79" s="2">
        <v>260233</v>
      </c>
      <c r="B79" s="2" t="s">
        <v>174</v>
      </c>
      <c r="C79" s="2" t="s">
        <v>1143</v>
      </c>
      <c r="D79" s="2" t="s">
        <v>1144</v>
      </c>
      <c r="E79" s="2"/>
      <c r="F79" s="2"/>
      <c r="G79" s="2"/>
      <c r="H79" s="2" t="s">
        <v>396</v>
      </c>
      <c r="I79" s="2"/>
      <c r="J79" s="2">
        <v>1052</v>
      </c>
      <c r="K79" s="2" t="s">
        <v>1145</v>
      </c>
      <c r="L79" s="2" t="s">
        <v>1146</v>
      </c>
      <c r="M79" s="2" t="s">
        <v>1147</v>
      </c>
      <c r="N79" s="2">
        <v>12147</v>
      </c>
      <c r="O79" s="2"/>
      <c r="P79" s="2" t="s">
        <v>1148</v>
      </c>
      <c r="Q79" s="2" t="s">
        <v>1146</v>
      </c>
      <c r="R79" s="2" t="s">
        <v>1147</v>
      </c>
      <c r="S79" s="2">
        <v>12147</v>
      </c>
      <c r="T79" s="2"/>
      <c r="U79" s="2" t="s">
        <v>1149</v>
      </c>
      <c r="V79" s="2" t="s">
        <v>1150</v>
      </c>
      <c r="W79" s="2"/>
      <c r="X79" s="6" t="s">
        <v>1151</v>
      </c>
      <c r="Y79" s="2" t="s">
        <v>1152</v>
      </c>
      <c r="Z79" s="2"/>
      <c r="AA79" s="2" t="s">
        <v>1153</v>
      </c>
      <c r="AB79" s="2"/>
      <c r="AC79" s="2" t="s">
        <v>261</v>
      </c>
      <c r="AD79" s="2" t="s">
        <v>1154</v>
      </c>
      <c r="AE79" s="2"/>
      <c r="AF79" s="2"/>
      <c r="AG79" s="2"/>
      <c r="AH79" s="2">
        <v>42.526600000000002</v>
      </c>
      <c r="AI79" s="2">
        <v>-74.158799999999999</v>
      </c>
      <c r="AJ79" s="7">
        <v>44352</v>
      </c>
      <c r="AK79" s="2" t="s">
        <v>1155</v>
      </c>
      <c r="AL79" s="2"/>
      <c r="AM79" s="2"/>
      <c r="AN79" s="2"/>
      <c r="AO79" s="2"/>
      <c r="AP79" s="2"/>
      <c r="AQ79" s="2"/>
      <c r="AR79" s="2"/>
      <c r="AS79" s="2"/>
      <c r="AT79" s="2"/>
      <c r="AU79" s="2"/>
      <c r="AV79" s="2"/>
      <c r="AW79" s="2"/>
      <c r="AX79" s="2"/>
      <c r="AY79" s="2"/>
      <c r="AZ79" s="2"/>
      <c r="BA79" s="2"/>
      <c r="BB79" s="2"/>
      <c r="BC79" s="2"/>
    </row>
    <row r="80" spans="1:55" x14ac:dyDescent="0.2">
      <c r="A80" s="2">
        <v>260012</v>
      </c>
      <c r="B80" s="2" t="s">
        <v>174</v>
      </c>
      <c r="C80" s="2" t="s">
        <v>1156</v>
      </c>
      <c r="D80" s="2" t="s">
        <v>1157</v>
      </c>
      <c r="E80" s="2"/>
      <c r="F80" s="2"/>
      <c r="G80" s="2"/>
      <c r="H80" s="2" t="s">
        <v>1158</v>
      </c>
      <c r="I80" s="2">
        <v>1980</v>
      </c>
      <c r="J80" s="2">
        <v>1918</v>
      </c>
      <c r="K80" s="2" t="s">
        <v>1159</v>
      </c>
      <c r="L80" s="2" t="s">
        <v>1160</v>
      </c>
      <c r="M80" s="2" t="s">
        <v>1161</v>
      </c>
      <c r="N80" s="2">
        <v>76135</v>
      </c>
      <c r="O80" s="2"/>
      <c r="P80" s="2" t="s">
        <v>1159</v>
      </c>
      <c r="Q80" s="2" t="s">
        <v>1160</v>
      </c>
      <c r="R80" s="2" t="s">
        <v>1161</v>
      </c>
      <c r="S80" s="2">
        <v>76135</v>
      </c>
      <c r="T80" s="2" t="s">
        <v>174</v>
      </c>
      <c r="U80" s="2" t="s">
        <v>1162</v>
      </c>
      <c r="V80" s="2" t="s">
        <v>1163</v>
      </c>
      <c r="W80" s="2"/>
      <c r="X80" s="2"/>
      <c r="Y80" s="2" t="s">
        <v>1164</v>
      </c>
      <c r="Z80" s="2"/>
      <c r="AA80" s="2" t="s">
        <v>1165</v>
      </c>
      <c r="AB80" s="2" t="s">
        <v>1166</v>
      </c>
      <c r="AC80" s="2" t="s">
        <v>261</v>
      </c>
      <c r="AD80" s="2" t="s">
        <v>1167</v>
      </c>
      <c r="AE80" s="2"/>
      <c r="AF80" s="2"/>
      <c r="AG80" s="2"/>
      <c r="AH80" s="2">
        <v>32.8474</v>
      </c>
      <c r="AI80" s="2">
        <v>-97.475800000000007</v>
      </c>
      <c r="AJ80" s="7">
        <v>44502</v>
      </c>
      <c r="AK80" s="2" t="s">
        <v>1168</v>
      </c>
      <c r="AL80" s="2"/>
      <c r="AM80" s="2"/>
      <c r="AN80" s="2"/>
      <c r="AO80" s="2"/>
      <c r="AP80" s="2"/>
      <c r="AQ80" s="2"/>
      <c r="AR80" s="2"/>
      <c r="AS80" s="2"/>
      <c r="AT80" s="2"/>
      <c r="AU80" s="2"/>
      <c r="AV80" s="2"/>
      <c r="AW80" s="2"/>
      <c r="AX80" s="2"/>
      <c r="AY80" s="2"/>
      <c r="AZ80" s="2"/>
      <c r="BA80" s="2"/>
      <c r="BB80" s="2"/>
      <c r="BC80" s="2"/>
    </row>
    <row r="81" spans="1:55" x14ac:dyDescent="0.2">
      <c r="A81" s="2">
        <v>261223</v>
      </c>
      <c r="B81" s="2" t="s">
        <v>174</v>
      </c>
      <c r="C81" s="2" t="s">
        <v>1169</v>
      </c>
      <c r="D81" s="2" t="s">
        <v>1170</v>
      </c>
      <c r="E81" s="2"/>
      <c r="F81" s="2"/>
      <c r="G81" s="2"/>
      <c r="H81" s="2" t="s">
        <v>1171</v>
      </c>
      <c r="I81" s="2">
        <v>2018</v>
      </c>
      <c r="J81" s="2">
        <v>880</v>
      </c>
      <c r="K81" s="2" t="s">
        <v>1172</v>
      </c>
      <c r="L81" s="2" t="s">
        <v>1173</v>
      </c>
      <c r="M81" s="2" t="s">
        <v>1174</v>
      </c>
      <c r="N81" s="2">
        <v>39562</v>
      </c>
      <c r="O81" s="2"/>
      <c r="P81" s="2" t="s">
        <v>1172</v>
      </c>
      <c r="Q81" s="2" t="s">
        <v>1173</v>
      </c>
      <c r="R81" s="2" t="s">
        <v>1174</v>
      </c>
      <c r="S81" s="2">
        <v>39562</v>
      </c>
      <c r="T81" s="2" t="s">
        <v>174</v>
      </c>
      <c r="U81" s="2" t="s">
        <v>1175</v>
      </c>
      <c r="V81" s="2" t="s">
        <v>1176</v>
      </c>
      <c r="W81" s="2" t="s">
        <v>1177</v>
      </c>
      <c r="X81" s="6" t="s">
        <v>1178</v>
      </c>
      <c r="Y81" s="2" t="s">
        <v>273</v>
      </c>
      <c r="Z81" s="2"/>
      <c r="AA81" s="2" t="s">
        <v>1179</v>
      </c>
      <c r="AB81" s="2"/>
      <c r="AC81" s="2" t="s">
        <v>261</v>
      </c>
      <c r="AD81" s="2" t="s">
        <v>1180</v>
      </c>
      <c r="AE81" s="2"/>
      <c r="AF81" s="2"/>
      <c r="AG81" s="2" t="s">
        <v>1181</v>
      </c>
      <c r="AH81" s="2">
        <v>30.429500000000001</v>
      </c>
      <c r="AI81" s="2">
        <v>-88.427899999999994</v>
      </c>
      <c r="AJ81" s="2" t="s">
        <v>329</v>
      </c>
      <c r="AK81" s="2" t="s">
        <v>1182</v>
      </c>
      <c r="AL81" s="2"/>
      <c r="AM81" s="2"/>
      <c r="AN81" s="2"/>
      <c r="AO81" s="2"/>
      <c r="AP81" s="2"/>
      <c r="AQ81" s="2"/>
      <c r="AR81" s="2"/>
      <c r="AS81" s="2"/>
      <c r="AT81" s="2"/>
      <c r="AU81" s="2"/>
      <c r="AV81" s="2"/>
      <c r="AW81" s="2"/>
      <c r="AX81" s="2"/>
      <c r="AY81" s="2"/>
      <c r="AZ81" s="2"/>
      <c r="BA81" s="2"/>
      <c r="BB81" s="2"/>
      <c r="BC81" s="2"/>
    </row>
    <row r="82" spans="1:55" x14ac:dyDescent="0.2">
      <c r="A82" s="2">
        <v>260213</v>
      </c>
      <c r="B82" s="2" t="s">
        <v>174</v>
      </c>
      <c r="C82" s="2" t="s">
        <v>1183</v>
      </c>
      <c r="D82" s="2" t="s">
        <v>1184</v>
      </c>
      <c r="E82" s="2"/>
      <c r="F82" s="2"/>
      <c r="G82" s="2"/>
      <c r="H82" s="2" t="s">
        <v>1185</v>
      </c>
      <c r="I82" s="2">
        <v>1986</v>
      </c>
      <c r="J82" s="2">
        <v>1200</v>
      </c>
      <c r="K82" s="2" t="s">
        <v>1186</v>
      </c>
      <c r="L82" s="2" t="s">
        <v>1187</v>
      </c>
      <c r="M82" s="2" t="s">
        <v>1188</v>
      </c>
      <c r="N82" s="2">
        <v>6896</v>
      </c>
      <c r="O82" s="2"/>
      <c r="P82" s="2" t="s">
        <v>1189</v>
      </c>
      <c r="Q82" s="2" t="s">
        <v>1190</v>
      </c>
      <c r="R82" s="2" t="s">
        <v>1188</v>
      </c>
      <c r="S82" s="2">
        <v>6875</v>
      </c>
      <c r="T82" s="2" t="s">
        <v>174</v>
      </c>
      <c r="U82" s="2" t="s">
        <v>1191</v>
      </c>
      <c r="V82" s="2" t="s">
        <v>1192</v>
      </c>
      <c r="W82" s="2" t="s">
        <v>1193</v>
      </c>
      <c r="X82" s="6" t="s">
        <v>1194</v>
      </c>
      <c r="Y82" s="2" t="s">
        <v>1152</v>
      </c>
      <c r="Z82" s="2"/>
      <c r="AA82" s="2" t="s">
        <v>1195</v>
      </c>
      <c r="AB82" s="2"/>
      <c r="AC82" s="2" t="s">
        <v>261</v>
      </c>
      <c r="AD82" s="2" t="s">
        <v>1196</v>
      </c>
      <c r="AE82" s="2"/>
      <c r="AF82" s="2"/>
      <c r="AG82" s="2"/>
      <c r="AH82" s="2">
        <v>41.323399999999999</v>
      </c>
      <c r="AI82" s="2">
        <v>-73.396600000000007</v>
      </c>
      <c r="AJ82" s="2" t="s">
        <v>1197</v>
      </c>
      <c r="AK82" s="2" t="s">
        <v>1198</v>
      </c>
      <c r="AL82" s="2"/>
      <c r="AM82" s="2"/>
      <c r="AN82" s="2"/>
      <c r="AO82" s="2"/>
      <c r="AP82" s="2"/>
      <c r="AQ82" s="2"/>
      <c r="AR82" s="2"/>
      <c r="AS82" s="2"/>
      <c r="AT82" s="2"/>
      <c r="AU82" s="2"/>
      <c r="AV82" s="2"/>
      <c r="AW82" s="2"/>
      <c r="AX82" s="2"/>
      <c r="AY82" s="2"/>
      <c r="AZ82" s="2"/>
      <c r="BA82" s="2"/>
      <c r="BB82" s="2"/>
      <c r="BC82" s="2"/>
    </row>
    <row r="83" spans="1:55" x14ac:dyDescent="0.2">
      <c r="A83" s="2">
        <v>259955</v>
      </c>
      <c r="B83" s="2" t="s">
        <v>174</v>
      </c>
      <c r="C83" s="2" t="s">
        <v>1199</v>
      </c>
      <c r="D83" s="2" t="s">
        <v>1200</v>
      </c>
      <c r="E83" s="2"/>
      <c r="F83" s="2" t="s">
        <v>1201</v>
      </c>
      <c r="G83" s="2" t="s">
        <v>1202</v>
      </c>
      <c r="H83" s="2" t="s">
        <v>396</v>
      </c>
      <c r="I83" s="2">
        <v>1987</v>
      </c>
      <c r="J83" s="2">
        <v>3272</v>
      </c>
      <c r="K83" s="2" t="s">
        <v>1203</v>
      </c>
      <c r="L83" s="2" t="s">
        <v>1204</v>
      </c>
      <c r="M83" s="2" t="s">
        <v>1205</v>
      </c>
      <c r="N83" s="2">
        <v>78739</v>
      </c>
      <c r="O83" s="2"/>
      <c r="P83" s="2" t="s">
        <v>1203</v>
      </c>
      <c r="Q83" s="2" t="s">
        <v>1204</v>
      </c>
      <c r="R83" s="2" t="s">
        <v>1205</v>
      </c>
      <c r="S83" s="2">
        <v>78739</v>
      </c>
      <c r="T83" s="2" t="s">
        <v>174</v>
      </c>
      <c r="U83" s="2" t="s">
        <v>1206</v>
      </c>
      <c r="V83" s="2" t="s">
        <v>1207</v>
      </c>
      <c r="W83" s="2" t="s">
        <v>1208</v>
      </c>
      <c r="X83" s="6" t="s">
        <v>1209</v>
      </c>
      <c r="Y83" s="2" t="s">
        <v>259</v>
      </c>
      <c r="Z83" s="2" t="s">
        <v>1210</v>
      </c>
      <c r="AA83" s="2" t="s">
        <v>1161</v>
      </c>
      <c r="AB83" s="2" t="s">
        <v>1211</v>
      </c>
      <c r="AC83" s="2" t="s">
        <v>261</v>
      </c>
      <c r="AD83" s="2" t="s">
        <v>1212</v>
      </c>
      <c r="AE83" s="2"/>
      <c r="AF83" s="2" t="s">
        <v>1213</v>
      </c>
      <c r="AG83" s="2" t="s">
        <v>1202</v>
      </c>
      <c r="AH83" s="2">
        <v>30.185700000000001</v>
      </c>
      <c r="AI83" s="2">
        <v>-97.874200000000002</v>
      </c>
      <c r="AJ83" s="2" t="s">
        <v>1214</v>
      </c>
      <c r="AK83" s="2" t="s">
        <v>1215</v>
      </c>
      <c r="AL83" s="2"/>
      <c r="AM83" s="2"/>
      <c r="AN83" s="2"/>
      <c r="AO83" s="2"/>
      <c r="AP83" s="2"/>
      <c r="AQ83" s="2"/>
      <c r="AR83" s="2"/>
      <c r="AS83" s="2"/>
      <c r="AT83" s="2"/>
      <c r="AU83" s="2"/>
      <c r="AV83" s="2"/>
      <c r="AW83" s="2"/>
      <c r="AX83" s="2"/>
      <c r="AY83" s="2"/>
      <c r="AZ83" s="2"/>
      <c r="BA83" s="2"/>
      <c r="BB83" s="2"/>
      <c r="BC83" s="2"/>
    </row>
    <row r="84" spans="1:55" x14ac:dyDescent="0.2">
      <c r="A84" s="2">
        <v>260727</v>
      </c>
      <c r="B84" s="2" t="s">
        <v>174</v>
      </c>
      <c r="C84" s="2" t="s">
        <v>1216</v>
      </c>
      <c r="D84" s="2" t="s">
        <v>1217</v>
      </c>
      <c r="E84" s="2"/>
      <c r="F84" s="2"/>
      <c r="G84" s="2"/>
      <c r="H84" s="2" t="s">
        <v>1218</v>
      </c>
      <c r="I84" s="2">
        <v>1992</v>
      </c>
      <c r="J84" s="2">
        <v>745</v>
      </c>
      <c r="K84" s="2" t="s">
        <v>1219</v>
      </c>
      <c r="L84" s="2" t="s">
        <v>1220</v>
      </c>
      <c r="M84" s="2" t="s">
        <v>1221</v>
      </c>
      <c r="N84" s="2">
        <v>10504</v>
      </c>
      <c r="O84" s="2"/>
      <c r="P84" s="2" t="s">
        <v>1219</v>
      </c>
      <c r="Q84" s="2" t="s">
        <v>1220</v>
      </c>
      <c r="R84" s="2" t="s">
        <v>1221</v>
      </c>
      <c r="S84" s="2">
        <v>10504</v>
      </c>
      <c r="T84" s="2" t="s">
        <v>174</v>
      </c>
      <c r="U84" s="2" t="s">
        <v>1222</v>
      </c>
      <c r="V84" s="2" t="s">
        <v>1223</v>
      </c>
      <c r="W84" s="2" t="s">
        <v>1224</v>
      </c>
      <c r="X84" s="2"/>
      <c r="Y84" s="2" t="s">
        <v>735</v>
      </c>
      <c r="Z84" s="2"/>
      <c r="AA84" s="2" t="s">
        <v>1225</v>
      </c>
      <c r="AB84" s="2"/>
      <c r="AC84" s="2" t="s">
        <v>261</v>
      </c>
      <c r="AD84" s="2" t="s">
        <v>801</v>
      </c>
      <c r="AE84" s="2"/>
      <c r="AF84" s="2"/>
      <c r="AG84" s="2" t="s">
        <v>1226</v>
      </c>
      <c r="AH84" s="2">
        <v>41.133699999999997</v>
      </c>
      <c r="AI84" s="2">
        <v>-73.725800000000007</v>
      </c>
      <c r="AJ84" s="2" t="s">
        <v>1127</v>
      </c>
      <c r="AK84" s="2" t="s">
        <v>1227</v>
      </c>
      <c r="AL84" s="2"/>
      <c r="AM84" s="2"/>
      <c r="AN84" s="2"/>
      <c r="AO84" s="2"/>
      <c r="AP84" s="2"/>
      <c r="AQ84" s="2"/>
      <c r="AR84" s="2"/>
      <c r="AS84" s="2"/>
      <c r="AT84" s="2"/>
      <c r="AU84" s="2"/>
      <c r="AV84" s="2"/>
      <c r="AW84" s="2"/>
      <c r="AX84" s="2"/>
      <c r="AY84" s="2"/>
      <c r="AZ84" s="2"/>
      <c r="BA84" s="2"/>
      <c r="BB84" s="2"/>
      <c r="BC84" s="2"/>
    </row>
    <row r="85" spans="1:55" x14ac:dyDescent="0.2">
      <c r="A85" s="2">
        <v>261318</v>
      </c>
      <c r="B85" s="2" t="s">
        <v>174</v>
      </c>
      <c r="C85" s="2" t="s">
        <v>1228</v>
      </c>
      <c r="D85" s="2" t="s">
        <v>1229</v>
      </c>
      <c r="E85" s="2"/>
      <c r="F85" s="2"/>
      <c r="G85" s="2" t="s">
        <v>1230</v>
      </c>
      <c r="H85" s="2" t="s">
        <v>1231</v>
      </c>
      <c r="I85" s="2">
        <v>1890</v>
      </c>
      <c r="J85" s="2">
        <v>4658</v>
      </c>
      <c r="K85" s="2" t="s">
        <v>1232</v>
      </c>
      <c r="L85" s="2" t="s">
        <v>1233</v>
      </c>
      <c r="M85" s="2" t="s">
        <v>1234</v>
      </c>
      <c r="N85" s="2">
        <v>46962</v>
      </c>
      <c r="O85" s="2"/>
      <c r="P85" s="2" t="s">
        <v>1232</v>
      </c>
      <c r="Q85" s="2" t="s">
        <v>1233</v>
      </c>
      <c r="R85" s="2" t="s">
        <v>1234</v>
      </c>
      <c r="S85" s="2">
        <v>46962</v>
      </c>
      <c r="T85" s="2" t="s">
        <v>174</v>
      </c>
      <c r="U85" s="2" t="s">
        <v>1235</v>
      </c>
      <c r="V85" s="2" t="s">
        <v>1236</v>
      </c>
      <c r="W85" s="2"/>
      <c r="X85" s="2"/>
      <c r="Y85" s="2" t="s">
        <v>507</v>
      </c>
      <c r="Z85" s="2"/>
      <c r="AA85" s="2" t="s">
        <v>1237</v>
      </c>
      <c r="AB85" s="2"/>
      <c r="AC85" s="2" t="s">
        <v>261</v>
      </c>
      <c r="AD85" s="2" t="s">
        <v>677</v>
      </c>
      <c r="AE85" s="2"/>
      <c r="AF85" s="2"/>
      <c r="AG85" s="2"/>
      <c r="AH85" s="2">
        <v>41.012599999999999</v>
      </c>
      <c r="AI85" s="2">
        <v>-85.762200000000007</v>
      </c>
      <c r="AJ85" s="2" t="s">
        <v>1238</v>
      </c>
      <c r="AK85" s="2" t="s">
        <v>1239</v>
      </c>
      <c r="AL85" s="2"/>
      <c r="AM85" s="2"/>
      <c r="AN85" s="2"/>
      <c r="AO85" s="2"/>
      <c r="AP85" s="2"/>
      <c r="AQ85" s="2"/>
      <c r="AR85" s="2"/>
      <c r="AS85" s="2"/>
      <c r="AT85" s="2"/>
      <c r="AU85" s="2"/>
      <c r="AV85" s="2"/>
      <c r="AW85" s="2"/>
      <c r="AX85" s="2"/>
      <c r="AY85" s="2"/>
      <c r="AZ85" s="2"/>
      <c r="BA85" s="2"/>
      <c r="BB85" s="2"/>
      <c r="BC85" s="2"/>
    </row>
    <row r="86" spans="1:55" x14ac:dyDescent="0.2">
      <c r="A86" s="2">
        <v>260148</v>
      </c>
      <c r="B86" s="2" t="s">
        <v>174</v>
      </c>
      <c r="C86" s="2" t="s">
        <v>1240</v>
      </c>
      <c r="D86" s="2" t="s">
        <v>1241</v>
      </c>
      <c r="E86" s="2"/>
      <c r="F86" s="2"/>
      <c r="G86" s="2"/>
      <c r="H86" s="2"/>
      <c r="I86" s="2"/>
      <c r="J86" s="2">
        <v>7040</v>
      </c>
      <c r="K86" s="2"/>
      <c r="L86" s="2"/>
      <c r="M86" s="2"/>
      <c r="N86" s="2"/>
      <c r="O86" s="2"/>
      <c r="P86" s="2"/>
      <c r="Q86" s="2"/>
      <c r="R86" s="2"/>
      <c r="S86" s="2"/>
      <c r="T86" s="2"/>
      <c r="U86" s="2"/>
      <c r="V86" s="2"/>
      <c r="W86" s="2"/>
      <c r="X86" s="2"/>
      <c r="Y86" s="2"/>
      <c r="Z86" s="2"/>
      <c r="AA86" s="2"/>
      <c r="AB86" s="2"/>
      <c r="AC86" s="2"/>
      <c r="AD86" s="2" t="s">
        <v>1242</v>
      </c>
      <c r="AE86" s="2"/>
      <c r="AF86" s="2"/>
      <c r="AG86" s="2"/>
      <c r="AH86" s="2"/>
      <c r="AI86" s="2"/>
      <c r="AJ86" s="2"/>
      <c r="AK86" s="2"/>
      <c r="AL86" s="2"/>
      <c r="AM86" s="2"/>
      <c r="AN86" s="2"/>
      <c r="AO86" s="2"/>
      <c r="AP86" s="2"/>
      <c r="AQ86" s="2"/>
      <c r="AR86" s="2"/>
      <c r="AS86" s="2"/>
      <c r="AT86" s="2"/>
      <c r="AU86" s="2"/>
      <c r="AV86" s="2"/>
      <c r="AW86" s="2"/>
      <c r="AX86" s="2"/>
      <c r="AY86" s="2"/>
      <c r="AZ86" s="2"/>
      <c r="BA86" s="2"/>
      <c r="BB86" s="2"/>
      <c r="BC86" s="2"/>
    </row>
    <row r="87" spans="1:55" x14ac:dyDescent="0.2">
      <c r="A87" s="2">
        <v>261259</v>
      </c>
      <c r="B87" s="2" t="s">
        <v>174</v>
      </c>
      <c r="C87" s="2" t="s">
        <v>1243</v>
      </c>
      <c r="D87" s="2" t="s">
        <v>1244</v>
      </c>
      <c r="E87" s="2"/>
      <c r="F87" s="2"/>
      <c r="G87" s="2" t="s">
        <v>1245</v>
      </c>
      <c r="H87" s="2" t="s">
        <v>1246</v>
      </c>
      <c r="I87" s="2">
        <v>1999</v>
      </c>
      <c r="J87" s="2">
        <v>5000</v>
      </c>
      <c r="K87" s="2" t="s">
        <v>1247</v>
      </c>
      <c r="L87" s="2" t="s">
        <v>1248</v>
      </c>
      <c r="M87" s="2" t="s">
        <v>1249</v>
      </c>
      <c r="N87" s="2">
        <v>55811</v>
      </c>
      <c r="O87" s="2"/>
      <c r="P87" s="2" t="s">
        <v>1247</v>
      </c>
      <c r="Q87" s="2" t="s">
        <v>1248</v>
      </c>
      <c r="R87" s="2" t="s">
        <v>1249</v>
      </c>
      <c r="S87" s="2">
        <v>55811</v>
      </c>
      <c r="T87" s="2" t="s">
        <v>174</v>
      </c>
      <c r="U87" s="2" t="s">
        <v>1250</v>
      </c>
      <c r="V87" s="2"/>
      <c r="W87" s="2"/>
      <c r="X87" s="6" t="s">
        <v>1251</v>
      </c>
      <c r="Y87" s="2" t="s">
        <v>369</v>
      </c>
      <c r="Z87" s="2" t="s">
        <v>1252</v>
      </c>
      <c r="AA87" s="2"/>
      <c r="AB87" s="2"/>
      <c r="AC87" s="2" t="s">
        <v>261</v>
      </c>
      <c r="AD87" s="2"/>
      <c r="AE87" s="2"/>
      <c r="AF87" s="2"/>
      <c r="AG87" s="2" t="s">
        <v>1244</v>
      </c>
      <c r="AH87" s="2">
        <v>46.835999999999999</v>
      </c>
      <c r="AI87" s="2">
        <v>-92.207099999999997</v>
      </c>
      <c r="AJ87" s="7">
        <v>44540</v>
      </c>
      <c r="AK87" s="2" t="s">
        <v>1253</v>
      </c>
      <c r="AL87" s="2"/>
      <c r="AM87" s="2"/>
      <c r="AN87" s="2"/>
      <c r="AO87" s="2"/>
      <c r="AP87" s="2"/>
      <c r="AQ87" s="2"/>
      <c r="AR87" s="2"/>
      <c r="AS87" s="2"/>
      <c r="AT87" s="2"/>
      <c r="AU87" s="2"/>
      <c r="AV87" s="2"/>
      <c r="AW87" s="2"/>
      <c r="AX87" s="2"/>
      <c r="AY87" s="2"/>
      <c r="AZ87" s="2"/>
      <c r="BA87" s="2"/>
      <c r="BB87" s="2"/>
      <c r="BC87" s="2"/>
    </row>
    <row r="88" spans="1:55" x14ac:dyDescent="0.2">
      <c r="A88" s="2">
        <v>260726</v>
      </c>
      <c r="B88" s="2" t="s">
        <v>174</v>
      </c>
      <c r="C88" s="2" t="s">
        <v>1254</v>
      </c>
      <c r="D88" s="2" t="s">
        <v>1255</v>
      </c>
      <c r="E88" s="2"/>
      <c r="F88" s="2"/>
      <c r="G88" s="2"/>
      <c r="H88" s="2"/>
      <c r="I88" s="2"/>
      <c r="J88" s="2">
        <v>1689</v>
      </c>
      <c r="K88" s="2"/>
      <c r="L88" s="2"/>
      <c r="M88" s="2"/>
      <c r="N88" s="2"/>
      <c r="O88" s="2"/>
      <c r="P88" s="2"/>
      <c r="Q88" s="2"/>
      <c r="R88" s="2"/>
      <c r="S88" s="2"/>
      <c r="T88" s="2"/>
      <c r="U88" s="2"/>
      <c r="V88" s="2"/>
      <c r="W88" s="2"/>
      <c r="X88" s="2"/>
      <c r="Y88" s="2"/>
      <c r="Z88" s="2"/>
      <c r="AA88" s="2"/>
      <c r="AB88" s="2"/>
      <c r="AC88" s="2"/>
      <c r="AD88" s="2" t="s">
        <v>1256</v>
      </c>
      <c r="AE88" s="2"/>
      <c r="AF88" s="2"/>
      <c r="AG88" s="2"/>
      <c r="AH88" s="2"/>
      <c r="AI88" s="2"/>
      <c r="AJ88" s="2"/>
      <c r="AK88" s="2"/>
      <c r="AL88" s="2"/>
      <c r="AM88" s="2"/>
      <c r="AN88" s="2"/>
      <c r="AO88" s="2"/>
      <c r="AP88" s="2"/>
      <c r="AQ88" s="2"/>
      <c r="AR88" s="2"/>
      <c r="AS88" s="2"/>
      <c r="AT88" s="2"/>
      <c r="AU88" s="2"/>
      <c r="AV88" s="2"/>
      <c r="AW88" s="2"/>
      <c r="AX88" s="2"/>
      <c r="AY88" s="2"/>
      <c r="AZ88" s="2"/>
      <c r="BA88" s="2"/>
      <c r="BB88" s="2"/>
      <c r="BC88" s="2"/>
    </row>
    <row r="89" spans="1:55" x14ac:dyDescent="0.2">
      <c r="A89" s="2">
        <v>260379</v>
      </c>
      <c r="B89" s="2" t="s">
        <v>174</v>
      </c>
      <c r="C89" s="2" t="s">
        <v>1257</v>
      </c>
      <c r="D89" s="2" t="s">
        <v>1258</v>
      </c>
      <c r="E89" s="2"/>
      <c r="F89" s="2"/>
      <c r="G89" s="2" t="s">
        <v>1259</v>
      </c>
      <c r="H89" s="2" t="s">
        <v>396</v>
      </c>
      <c r="I89" s="2"/>
      <c r="J89" s="2">
        <v>8500</v>
      </c>
      <c r="K89" s="2" t="s">
        <v>1260</v>
      </c>
      <c r="L89" s="2" t="s">
        <v>1204</v>
      </c>
      <c r="M89" s="2" t="s">
        <v>1161</v>
      </c>
      <c r="N89" s="2">
        <v>78704</v>
      </c>
      <c r="O89" s="2"/>
      <c r="P89" s="2" t="s">
        <v>1261</v>
      </c>
      <c r="Q89" s="2" t="s">
        <v>1204</v>
      </c>
      <c r="R89" s="2" t="s">
        <v>1161</v>
      </c>
      <c r="S89" s="2" t="s">
        <v>1262</v>
      </c>
      <c r="T89" s="2" t="s">
        <v>174</v>
      </c>
      <c r="U89" s="2" t="s">
        <v>1263</v>
      </c>
      <c r="V89" s="2" t="s">
        <v>1264</v>
      </c>
      <c r="W89" s="2" t="s">
        <v>1265</v>
      </c>
      <c r="X89" s="2"/>
      <c r="Y89" s="2"/>
      <c r="Z89" s="2"/>
      <c r="AA89" s="2" t="s">
        <v>1161</v>
      </c>
      <c r="AB89" s="2"/>
      <c r="AC89" s="2" t="s">
        <v>261</v>
      </c>
      <c r="AD89" s="2" t="s">
        <v>1266</v>
      </c>
      <c r="AE89" s="2"/>
      <c r="AF89" s="2" t="s">
        <v>1267</v>
      </c>
      <c r="AG89" s="2" t="s">
        <v>1268</v>
      </c>
      <c r="AH89" s="2" t="s">
        <v>1269</v>
      </c>
      <c r="AI89" s="2">
        <v>1958</v>
      </c>
      <c r="AJ89" s="2"/>
      <c r="AK89" s="2" t="s">
        <v>1270</v>
      </c>
      <c r="AL89" s="2">
        <v>30.228100000000001</v>
      </c>
      <c r="AM89" s="2">
        <v>-97.753699999999995</v>
      </c>
      <c r="AN89" s="2" t="s">
        <v>1271</v>
      </c>
      <c r="AO89" s="2" t="s">
        <v>1272</v>
      </c>
      <c r="AP89" s="2"/>
      <c r="AQ89" s="2"/>
      <c r="AR89" s="2"/>
      <c r="AS89" s="2"/>
      <c r="AT89" s="2"/>
      <c r="AU89" s="2"/>
      <c r="AV89" s="2"/>
      <c r="AW89" s="2"/>
      <c r="AX89" s="2"/>
      <c r="AY89" s="2"/>
      <c r="AZ89" s="2"/>
      <c r="BA89" s="2"/>
      <c r="BB89" s="2"/>
      <c r="BC89" s="2"/>
    </row>
    <row r="90" spans="1:55" x14ac:dyDescent="0.2">
      <c r="A90" s="2">
        <v>259769</v>
      </c>
      <c r="B90" s="2" t="s">
        <v>174</v>
      </c>
      <c r="C90" s="2" t="s">
        <v>1273</v>
      </c>
      <c r="D90" s="2" t="s">
        <v>1274</v>
      </c>
      <c r="E90" s="2"/>
      <c r="F90" s="2" t="s">
        <v>1275</v>
      </c>
      <c r="G90" s="2" t="s">
        <v>1276</v>
      </c>
      <c r="H90" s="2" t="s">
        <v>1277</v>
      </c>
      <c r="I90" s="2">
        <v>1962</v>
      </c>
      <c r="J90" s="2">
        <v>10260</v>
      </c>
      <c r="K90" s="2" t="s">
        <v>1278</v>
      </c>
      <c r="L90" s="2" t="s">
        <v>1279</v>
      </c>
      <c r="M90" s="2" t="s">
        <v>1280</v>
      </c>
      <c r="N90" s="2">
        <v>17257</v>
      </c>
      <c r="O90" s="2"/>
      <c r="P90" s="2" t="s">
        <v>1278</v>
      </c>
      <c r="Q90" s="2" t="s">
        <v>1279</v>
      </c>
      <c r="R90" s="2" t="s">
        <v>1280</v>
      </c>
      <c r="S90" s="2">
        <v>17257</v>
      </c>
      <c r="T90" s="2" t="s">
        <v>174</v>
      </c>
      <c r="U90" s="2" t="s">
        <v>1281</v>
      </c>
      <c r="V90" s="2" t="s">
        <v>1282</v>
      </c>
      <c r="W90" s="2" t="s">
        <v>1283</v>
      </c>
      <c r="X90" s="2"/>
      <c r="Y90" s="2" t="s">
        <v>369</v>
      </c>
      <c r="Z90" s="2"/>
      <c r="AA90" s="2" t="s">
        <v>1284</v>
      </c>
      <c r="AB90" s="2"/>
      <c r="AC90" s="2" t="s">
        <v>261</v>
      </c>
      <c r="AD90" s="2" t="s">
        <v>1285</v>
      </c>
      <c r="AE90" s="2"/>
      <c r="AF90" s="2"/>
      <c r="AG90" s="2"/>
      <c r="AH90" s="2">
        <v>40.061900000000001</v>
      </c>
      <c r="AI90" s="2">
        <v>-77.520399999999995</v>
      </c>
      <c r="AJ90" s="2" t="s">
        <v>984</v>
      </c>
      <c r="AK90" s="2" t="s">
        <v>1286</v>
      </c>
      <c r="AL90" s="2"/>
      <c r="AM90" s="2"/>
      <c r="AN90" s="2"/>
      <c r="AO90" s="2"/>
      <c r="AP90" s="2"/>
      <c r="AQ90" s="2"/>
      <c r="AR90" s="2"/>
      <c r="AS90" s="2"/>
      <c r="AT90" s="2"/>
      <c r="AU90" s="2"/>
      <c r="AV90" s="2"/>
      <c r="AW90" s="2"/>
      <c r="AX90" s="2"/>
      <c r="AY90" s="2"/>
      <c r="AZ90" s="2"/>
      <c r="BA90" s="2"/>
      <c r="BB90" s="2"/>
      <c r="BC90" s="2"/>
    </row>
    <row r="91" spans="1:55" x14ac:dyDescent="0.2">
      <c r="A91" s="2">
        <v>259812</v>
      </c>
      <c r="B91" s="2" t="s">
        <v>174</v>
      </c>
      <c r="C91" s="2" t="s">
        <v>1287</v>
      </c>
      <c r="D91" s="2" t="s">
        <v>1288</v>
      </c>
      <c r="E91" s="2"/>
      <c r="F91" s="2" t="s">
        <v>1289</v>
      </c>
      <c r="G91" s="2" t="s">
        <v>1276</v>
      </c>
      <c r="H91" s="2" t="s">
        <v>396</v>
      </c>
      <c r="I91" s="2">
        <v>1969</v>
      </c>
      <c r="J91" s="2">
        <v>48280</v>
      </c>
      <c r="K91" s="2" t="s">
        <v>1290</v>
      </c>
      <c r="L91" s="2" t="s">
        <v>1291</v>
      </c>
      <c r="M91" s="2" t="s">
        <v>1292</v>
      </c>
      <c r="N91" s="2">
        <v>55102</v>
      </c>
      <c r="O91" s="2"/>
      <c r="P91" s="2" t="s">
        <v>1290</v>
      </c>
      <c r="Q91" s="2" t="s">
        <v>1291</v>
      </c>
      <c r="R91" s="2" t="s">
        <v>1292</v>
      </c>
      <c r="S91" s="2">
        <v>55102</v>
      </c>
      <c r="T91" s="2" t="s">
        <v>174</v>
      </c>
      <c r="U91" s="2"/>
      <c r="V91" s="2"/>
      <c r="W91" s="2"/>
      <c r="X91" s="6" t="s">
        <v>1293</v>
      </c>
      <c r="Y91" s="2" t="s">
        <v>1294</v>
      </c>
      <c r="Z91" s="2"/>
      <c r="AA91" s="2" t="s">
        <v>1295</v>
      </c>
      <c r="AB91" s="2"/>
      <c r="AC91" s="2" t="s">
        <v>261</v>
      </c>
      <c r="AD91" s="2"/>
      <c r="AE91" s="2"/>
      <c r="AF91" s="2"/>
      <c r="AG91" s="2"/>
      <c r="AH91" s="2">
        <v>44.942700000000002</v>
      </c>
      <c r="AI91" s="2">
        <v>-93.0989</v>
      </c>
      <c r="AJ91" s="7">
        <v>44317</v>
      </c>
      <c r="AK91" s="2" t="s">
        <v>1296</v>
      </c>
      <c r="AL91" s="2"/>
      <c r="AM91" s="2"/>
      <c r="AN91" s="2"/>
      <c r="AO91" s="2"/>
      <c r="AP91" s="2"/>
      <c r="AQ91" s="2"/>
      <c r="AR91" s="2"/>
      <c r="AS91" s="2"/>
      <c r="AT91" s="2"/>
      <c r="AU91" s="2"/>
      <c r="AV91" s="2"/>
      <c r="AW91" s="2"/>
      <c r="AX91" s="2"/>
      <c r="AY91" s="2"/>
      <c r="AZ91" s="2"/>
      <c r="BA91" s="2"/>
      <c r="BB91" s="2"/>
      <c r="BC91" s="2"/>
    </row>
    <row r="92" spans="1:55" x14ac:dyDescent="0.2">
      <c r="A92" s="2">
        <v>261467</v>
      </c>
      <c r="B92" s="2" t="s">
        <v>174</v>
      </c>
      <c r="C92" s="2" t="s">
        <v>1297</v>
      </c>
      <c r="D92" s="2" t="s">
        <v>1298</v>
      </c>
      <c r="E92" s="2"/>
      <c r="F92" s="2"/>
      <c r="G92" s="2"/>
      <c r="H92" s="2" t="s">
        <v>1299</v>
      </c>
      <c r="I92" s="2">
        <v>2005</v>
      </c>
      <c r="J92" s="2">
        <v>1233</v>
      </c>
      <c r="K92" s="2" t="s">
        <v>1300</v>
      </c>
      <c r="L92" s="2" t="s">
        <v>1301</v>
      </c>
      <c r="M92" s="2" t="s">
        <v>1302</v>
      </c>
      <c r="N92" s="2">
        <v>16505</v>
      </c>
      <c r="O92" s="2"/>
      <c r="P92" s="2" t="s">
        <v>1300</v>
      </c>
      <c r="Q92" s="2" t="s">
        <v>1301</v>
      </c>
      <c r="R92" s="2" t="s">
        <v>1302</v>
      </c>
      <c r="S92" s="2">
        <v>16505</v>
      </c>
      <c r="T92" s="2" t="s">
        <v>174</v>
      </c>
      <c r="U92" s="2" t="s">
        <v>1303</v>
      </c>
      <c r="V92" s="2" t="s">
        <v>1304</v>
      </c>
      <c r="W92" s="2"/>
      <c r="X92" s="6" t="s">
        <v>1305</v>
      </c>
      <c r="Y92" s="2" t="s">
        <v>614</v>
      </c>
      <c r="Z92" s="2"/>
      <c r="AA92" s="2" t="s">
        <v>1306</v>
      </c>
      <c r="AB92" s="2" t="s">
        <v>1306</v>
      </c>
      <c r="AC92" s="2" t="s">
        <v>261</v>
      </c>
      <c r="AD92" s="2" t="s">
        <v>616</v>
      </c>
      <c r="AE92" s="2"/>
      <c r="AF92" s="2"/>
      <c r="AG92" s="2"/>
      <c r="AH92" s="2">
        <v>42.109900000000003</v>
      </c>
      <c r="AI92" s="2">
        <v>-80.154499999999999</v>
      </c>
      <c r="AJ92" s="2" t="s">
        <v>1307</v>
      </c>
      <c r="AK92" s="2" t="s">
        <v>1308</v>
      </c>
      <c r="AL92" s="2"/>
      <c r="AM92" s="2"/>
      <c r="AN92" s="2"/>
      <c r="AO92" s="2"/>
      <c r="AP92" s="2"/>
      <c r="AQ92" s="2"/>
      <c r="AR92" s="2"/>
      <c r="AS92" s="2"/>
      <c r="AT92" s="2"/>
      <c r="AU92" s="2"/>
      <c r="AV92" s="2"/>
      <c r="AW92" s="2"/>
      <c r="AX92" s="2"/>
      <c r="AY92" s="2"/>
      <c r="AZ92" s="2"/>
      <c r="BA92" s="2"/>
      <c r="BB92" s="2"/>
      <c r="BC92" s="2"/>
    </row>
    <row r="93" spans="1:55" x14ac:dyDescent="0.2">
      <c r="A93" s="2">
        <v>260230</v>
      </c>
      <c r="B93" s="2" t="s">
        <v>174</v>
      </c>
      <c r="C93" s="2" t="s">
        <v>1309</v>
      </c>
      <c r="D93" s="2" t="s">
        <v>1310</v>
      </c>
      <c r="E93" s="2"/>
      <c r="F93" s="2"/>
      <c r="G93" s="2"/>
      <c r="H93" s="2" t="s">
        <v>396</v>
      </c>
      <c r="I93" s="2"/>
      <c r="J93" s="2">
        <v>7847</v>
      </c>
      <c r="K93" s="2"/>
      <c r="L93" s="2" t="s">
        <v>1311</v>
      </c>
      <c r="M93" s="2" t="s">
        <v>1161</v>
      </c>
      <c r="N93" s="2"/>
      <c r="O93" s="2"/>
      <c r="P93" s="2" t="s">
        <v>1312</v>
      </c>
      <c r="Q93" s="2" t="s">
        <v>1311</v>
      </c>
      <c r="R93" s="2" t="s">
        <v>1161</v>
      </c>
      <c r="S93" s="2">
        <v>78209</v>
      </c>
      <c r="T93" s="2" t="s">
        <v>174</v>
      </c>
      <c r="U93" s="2" t="s">
        <v>1313</v>
      </c>
      <c r="V93" s="2"/>
      <c r="W93" s="2" t="s">
        <v>1314</v>
      </c>
      <c r="X93" s="6" t="s">
        <v>1315</v>
      </c>
      <c r="Y93" s="2" t="s">
        <v>1294</v>
      </c>
      <c r="Z93" s="2" t="s">
        <v>1316</v>
      </c>
      <c r="AA93" s="2"/>
      <c r="AB93" s="2"/>
      <c r="AC93" s="2" t="s">
        <v>261</v>
      </c>
      <c r="AD93" s="2" t="s">
        <v>1154</v>
      </c>
      <c r="AE93" s="2"/>
      <c r="AF93" s="2"/>
      <c r="AG93" s="2"/>
      <c r="AH93" s="2">
        <v>29.462199999999999</v>
      </c>
      <c r="AI93" s="2">
        <v>-98.466899999999995</v>
      </c>
      <c r="AJ93" s="7">
        <v>44352</v>
      </c>
      <c r="AK93" s="2" t="s">
        <v>1317</v>
      </c>
      <c r="AL93" s="2"/>
      <c r="AM93" s="2"/>
      <c r="AN93" s="2"/>
      <c r="AO93" s="2"/>
      <c r="AP93" s="2"/>
      <c r="AQ93" s="2"/>
      <c r="AR93" s="2"/>
      <c r="AS93" s="2"/>
      <c r="AT93" s="2"/>
      <c r="AU93" s="2"/>
      <c r="AV93" s="2"/>
      <c r="AW93" s="2"/>
      <c r="AX93" s="2"/>
      <c r="AY93" s="2"/>
      <c r="AZ93" s="2"/>
      <c r="BA93" s="2"/>
      <c r="BB93" s="2"/>
      <c r="BC93" s="2"/>
    </row>
    <row r="94" spans="1:55" x14ac:dyDescent="0.2">
      <c r="A94" s="2">
        <v>259844</v>
      </c>
      <c r="B94" s="2" t="s">
        <v>176</v>
      </c>
      <c r="C94" s="2" t="s">
        <v>1318</v>
      </c>
      <c r="D94" s="2" t="s">
        <v>1319</v>
      </c>
      <c r="E94" s="2"/>
      <c r="F94" s="2"/>
      <c r="G94" s="2" t="s">
        <v>1320</v>
      </c>
      <c r="H94" s="2" t="s">
        <v>1321</v>
      </c>
      <c r="I94" s="2">
        <v>2005</v>
      </c>
      <c r="J94" s="2">
        <v>6000</v>
      </c>
      <c r="K94" s="2" t="s">
        <v>1322</v>
      </c>
      <c r="L94" s="2" t="s">
        <v>1323</v>
      </c>
      <c r="M94" s="2" t="s">
        <v>1324</v>
      </c>
      <c r="N94" s="2">
        <v>90201</v>
      </c>
      <c r="O94" s="2"/>
      <c r="P94" s="2" t="s">
        <v>1322</v>
      </c>
      <c r="Q94" s="2" t="s">
        <v>1323</v>
      </c>
      <c r="R94" s="2" t="s">
        <v>1324</v>
      </c>
      <c r="S94" s="2">
        <v>90201</v>
      </c>
      <c r="T94" s="2" t="s">
        <v>176</v>
      </c>
      <c r="U94" s="2"/>
      <c r="V94" s="2" t="s">
        <v>1325</v>
      </c>
      <c r="W94" s="2"/>
      <c r="X94" s="2"/>
      <c r="Y94" s="2" t="s">
        <v>507</v>
      </c>
      <c r="Z94" s="2"/>
      <c r="AA94" s="2"/>
      <c r="AB94" s="2"/>
      <c r="AC94" s="2" t="s">
        <v>261</v>
      </c>
      <c r="AD94" s="2" t="s">
        <v>1326</v>
      </c>
      <c r="AE94" s="2"/>
      <c r="AF94" s="2"/>
      <c r="AG94" s="2" t="s">
        <v>1327</v>
      </c>
      <c r="AH94" s="2">
        <v>48.206699999999998</v>
      </c>
      <c r="AI94" s="2">
        <v>22.643899999999999</v>
      </c>
      <c r="AJ94" s="7">
        <v>44531</v>
      </c>
      <c r="AK94" s="2" t="s">
        <v>1328</v>
      </c>
      <c r="AL94" s="2"/>
      <c r="AM94" s="2"/>
      <c r="AN94" s="2"/>
      <c r="AO94" s="2"/>
      <c r="AP94" s="2"/>
      <c r="AQ94" s="2"/>
      <c r="AR94" s="2"/>
      <c r="AS94" s="2"/>
      <c r="AT94" s="2"/>
      <c r="AU94" s="2"/>
      <c r="AV94" s="2"/>
      <c r="AW94" s="2"/>
      <c r="AX94" s="2"/>
      <c r="AY94" s="2"/>
      <c r="AZ94" s="2"/>
      <c r="BA94" s="2"/>
      <c r="BB94" s="2"/>
      <c r="BC94" s="2"/>
    </row>
    <row r="95" spans="1:55" x14ac:dyDescent="0.2">
      <c r="A95" s="2">
        <v>260099</v>
      </c>
      <c r="B95" s="2" t="s">
        <v>179</v>
      </c>
      <c r="C95" s="2" t="s">
        <v>1329</v>
      </c>
      <c r="D95" s="2" t="s">
        <v>1330</v>
      </c>
      <c r="E95" s="2"/>
      <c r="F95" s="2" t="s">
        <v>1331</v>
      </c>
      <c r="G95" s="2" t="s">
        <v>409</v>
      </c>
      <c r="H95" s="2" t="s">
        <v>396</v>
      </c>
      <c r="I95" s="2">
        <v>1927</v>
      </c>
      <c r="J95" s="2">
        <v>12500</v>
      </c>
      <c r="K95" s="2" t="s">
        <v>1332</v>
      </c>
      <c r="L95" s="2" t="s">
        <v>1333</v>
      </c>
      <c r="M95" s="2" t="s">
        <v>1334</v>
      </c>
      <c r="N95" s="2">
        <v>140104</v>
      </c>
      <c r="O95" s="2"/>
      <c r="P95" s="2" t="s">
        <v>1332</v>
      </c>
      <c r="Q95" s="2" t="s">
        <v>1333</v>
      </c>
      <c r="R95" s="2" t="s">
        <v>1334</v>
      </c>
      <c r="S95" s="2">
        <v>140104</v>
      </c>
      <c r="T95" s="2" t="s">
        <v>179</v>
      </c>
      <c r="U95" s="2" t="s">
        <v>1335</v>
      </c>
      <c r="V95" s="2" t="s">
        <v>1336</v>
      </c>
      <c r="W95" s="2" t="s">
        <v>1337</v>
      </c>
      <c r="X95" s="2"/>
      <c r="Y95" s="2" t="s">
        <v>369</v>
      </c>
      <c r="Z95" s="2" t="s">
        <v>1338</v>
      </c>
      <c r="AA95" s="2" t="s">
        <v>720</v>
      </c>
      <c r="AB95" s="2" t="s">
        <v>1339</v>
      </c>
      <c r="AC95" s="2" t="s">
        <v>261</v>
      </c>
      <c r="AD95" s="2" t="s">
        <v>1340</v>
      </c>
      <c r="AE95" s="2"/>
      <c r="AF95" s="2"/>
      <c r="AG95" s="2"/>
      <c r="AH95" s="2">
        <v>39.650399999999998</v>
      </c>
      <c r="AI95" s="2">
        <v>66.9649</v>
      </c>
      <c r="AJ95" s="2" t="s">
        <v>821</v>
      </c>
      <c r="AK95" s="2" t="s">
        <v>1341</v>
      </c>
      <c r="AL95" s="2"/>
      <c r="AM95" s="2"/>
      <c r="AN95" s="2"/>
      <c r="AO95" s="2"/>
      <c r="AP95" s="2"/>
      <c r="AQ95" s="2"/>
      <c r="AR95" s="2"/>
      <c r="AS95" s="2"/>
      <c r="AT95" s="2"/>
      <c r="AU95" s="2"/>
      <c r="AV95" s="2"/>
      <c r="AW95" s="2"/>
      <c r="AX95" s="2"/>
      <c r="AY95" s="2"/>
      <c r="AZ95" s="2"/>
      <c r="BA95" s="2"/>
      <c r="BB95" s="2"/>
      <c r="BC95" s="2"/>
    </row>
    <row r="96" spans="1:55" x14ac:dyDescent="0.2">
      <c r="A96" s="2">
        <v>261329</v>
      </c>
      <c r="B96" s="2" t="s">
        <v>182</v>
      </c>
      <c r="C96" s="2" t="s">
        <v>1342</v>
      </c>
      <c r="D96" s="2" t="s">
        <v>1343</v>
      </c>
      <c r="E96" s="2"/>
      <c r="F96" s="2" t="s">
        <v>279</v>
      </c>
      <c r="G96" s="2" t="s">
        <v>1276</v>
      </c>
      <c r="H96" s="2" t="s">
        <v>396</v>
      </c>
      <c r="I96" s="2">
        <v>2016</v>
      </c>
      <c r="J96" s="2">
        <v>500</v>
      </c>
      <c r="K96" s="2" t="s">
        <v>1344</v>
      </c>
      <c r="L96" s="2" t="s">
        <v>1345</v>
      </c>
      <c r="M96" s="2" t="s">
        <v>1346</v>
      </c>
      <c r="N96" s="2">
        <v>70000</v>
      </c>
      <c r="O96" s="2"/>
      <c r="P96" s="2" t="s">
        <v>1347</v>
      </c>
      <c r="Q96" s="2" t="s">
        <v>1345</v>
      </c>
      <c r="R96" s="2" t="s">
        <v>1346</v>
      </c>
      <c r="S96" s="2">
        <v>70000</v>
      </c>
      <c r="T96" s="2" t="s">
        <v>182</v>
      </c>
      <c r="U96" s="2" t="s">
        <v>1348</v>
      </c>
      <c r="V96" s="2" t="s">
        <v>1349</v>
      </c>
      <c r="W96" s="2"/>
      <c r="X96" s="6" t="s">
        <v>1350</v>
      </c>
      <c r="Y96" s="2" t="s">
        <v>311</v>
      </c>
      <c r="Z96" s="2"/>
      <c r="AA96" s="2" t="s">
        <v>182</v>
      </c>
      <c r="AB96" s="2" t="s">
        <v>1351</v>
      </c>
      <c r="AC96" s="2" t="s">
        <v>261</v>
      </c>
      <c r="AD96" s="2" t="s">
        <v>737</v>
      </c>
      <c r="AE96" s="2"/>
      <c r="AF96" s="2"/>
      <c r="AG96" s="2"/>
      <c r="AH96" s="2">
        <v>10.8714</v>
      </c>
      <c r="AI96" s="2">
        <v>106.789</v>
      </c>
      <c r="AJ96" s="2" t="s">
        <v>1352</v>
      </c>
      <c r="AK96" s="2" t="s">
        <v>1353</v>
      </c>
      <c r="AL96" s="2"/>
      <c r="AM96" s="2"/>
      <c r="AN96" s="2"/>
      <c r="AO96" s="2"/>
      <c r="AP96" s="2"/>
      <c r="AQ96" s="2"/>
      <c r="AR96" s="2"/>
      <c r="AS96" s="2"/>
      <c r="AT96" s="2"/>
      <c r="AU96" s="2"/>
      <c r="AV96" s="2"/>
      <c r="AW96" s="2"/>
      <c r="AX96" s="2"/>
      <c r="AY96" s="2"/>
      <c r="AZ96" s="2"/>
      <c r="BA96" s="2"/>
      <c r="BB96" s="2"/>
      <c r="BC96" s="2"/>
    </row>
    <row r="97" spans="1:55" x14ac:dyDescent="0.2">
      <c r="A97" s="2"/>
      <c r="B97" s="2"/>
      <c r="C97" s="2"/>
      <c r="D97" s="2"/>
      <c r="E97" s="2"/>
      <c r="F97" s="2"/>
      <c r="G97" s="2"/>
      <c r="H97" s="2"/>
      <c r="I97" s="2"/>
      <c r="J97" s="2">
        <v>765433</v>
      </c>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1:5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1:55" x14ac:dyDescent="0.2">
      <c r="A99" s="2"/>
      <c r="B99" s="2"/>
      <c r="C99" s="2"/>
      <c r="D99" s="2"/>
      <c r="E99" s="2"/>
      <c r="F99" s="2"/>
      <c r="G99" s="2"/>
      <c r="H99" s="2"/>
      <c r="I99" s="2"/>
      <c r="J99" s="2"/>
      <c r="K99" s="2">
        <v>396970324</v>
      </c>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1:5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1:5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1:5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1:5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1:5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row r="105" spans="1:5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row>
    <row r="106" spans="1:5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1:5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row>
    <row r="108" spans="1:5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row>
    <row r="109" spans="1:5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row>
    <row r="110" spans="1:5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1:5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row>
    <row r="112" spans="1:55"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row>
    <row r="113" spans="1:55"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row>
    <row r="114" spans="1:55"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1:55"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row>
    <row r="116" spans="1:55"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row>
    <row r="117" spans="1:55"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row>
    <row r="118" spans="1:55"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1:55"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1:55"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1:55"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1:55"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1:55"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1:55"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1:55"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1:55"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1:55"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1:55"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1:55"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1:55"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1:55"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1:55"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1:55"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1:55"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1:55"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1:55"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1:55"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1:55"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1:55"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1:55"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1:55"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1:55"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1:55"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1:55"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1:55"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1:55"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1:55"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1:55"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1:55"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1:55"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1:55"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1:55"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1:55"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1:55"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1:55"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1:55"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1:55"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1:55"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1:55"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1:55"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1:55"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1:55"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row r="163" spans="1:5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row>
    <row r="164" spans="1:55"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row>
    <row r="165" spans="1:5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row>
    <row r="166" spans="1:55"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row>
    <row r="167" spans="1:5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row>
    <row r="168" spans="1:55"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row>
    <row r="169" spans="1:5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row>
    <row r="170" spans="1:55"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row>
    <row r="171" spans="1:55"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row>
    <row r="172" spans="1:55"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row>
    <row r="173" spans="1:55"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row>
    <row r="174" spans="1:55"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row>
    <row r="175" spans="1:55"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row>
    <row r="176" spans="1:55"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row>
    <row r="177" spans="1:5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row>
    <row r="178" spans="1:55"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row>
    <row r="179" spans="1:55"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row>
    <row r="180" spans="1:55"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row>
    <row r="181" spans="1:55"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row>
    <row r="182" spans="1:55"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row>
    <row r="183" spans="1:55"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row>
    <row r="184" spans="1:55"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row>
    <row r="185" spans="1:55"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row>
    <row r="186" spans="1:55"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row>
    <row r="187" spans="1:55"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row>
    <row r="188" spans="1:55"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row>
    <row r="189" spans="1:55"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row>
    <row r="190" spans="1:55"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row>
    <row r="191" spans="1:55"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row>
    <row r="192" spans="1:55"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row>
    <row r="193" spans="1:55"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row>
    <row r="194" spans="1:55"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row>
    <row r="195" spans="1:55"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row>
    <row r="196" spans="1:55"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row>
    <row r="197" spans="1:55"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row>
    <row r="198" spans="1:55"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row>
    <row r="199" spans="1:55"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row>
    <row r="200" spans="1:55"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row>
    <row r="201" spans="1:55"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row>
    <row r="202" spans="1:55"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row>
    <row r="203" spans="1:55"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row>
    <row r="204" spans="1:55"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row>
    <row r="205" spans="1:5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row>
    <row r="206" spans="1:55"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row>
    <row r="207" spans="1:5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row>
    <row r="208" spans="1:55"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row>
    <row r="209" spans="1:5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row>
    <row r="210" spans="1:5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row>
    <row r="211" spans="1:5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row>
    <row r="212" spans="1:5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row>
    <row r="213" spans="1:5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row>
    <row r="214" spans="1:5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row>
    <row r="215" spans="1:55"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row>
    <row r="216" spans="1:55"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row>
    <row r="217" spans="1:55"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row>
    <row r="218" spans="1:55"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row>
    <row r="219" spans="1:55"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row>
    <row r="220" spans="1:55"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row>
    <row r="221" spans="1:55"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row>
    <row r="222" spans="1:55"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row>
    <row r="223" spans="1:55"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row>
    <row r="224" spans="1:55"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row>
    <row r="225" spans="1:55"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row>
    <row r="226" spans="1:55"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row>
    <row r="227" spans="1:5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row>
    <row r="228" spans="1:55"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row>
    <row r="229" spans="1:55"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row>
    <row r="230" spans="1:55"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row>
    <row r="231" spans="1:55"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row>
    <row r="232" spans="1:55"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row>
    <row r="233" spans="1:55"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row>
    <row r="234" spans="1:55"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row>
    <row r="235" spans="1:55"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row>
    <row r="236" spans="1:5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row>
    <row r="237" spans="1:5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row>
    <row r="238" spans="1:55"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row>
    <row r="239" spans="1:55"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row>
    <row r="240" spans="1:55"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row>
    <row r="241" spans="1:55"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row>
    <row r="242" spans="1:55"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row>
    <row r="243" spans="1:5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row>
    <row r="244" spans="1:5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row>
    <row r="245" spans="1:55"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row>
    <row r="246" spans="1:55"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row>
    <row r="247" spans="1:55"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row>
    <row r="248" spans="1:55"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row>
    <row r="249" spans="1:55"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row>
    <row r="250" spans="1:55"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row>
    <row r="251" spans="1:55"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row>
    <row r="252" spans="1:55"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row>
    <row r="253" spans="1:55"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row>
    <row r="254" spans="1:55"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row>
    <row r="255" spans="1:5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row>
    <row r="256" spans="1:55"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row>
    <row r="257" spans="1:55"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row>
    <row r="258" spans="1:55"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row>
    <row r="259" spans="1:5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row>
    <row r="260" spans="1:5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row>
    <row r="261" spans="1:55"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row>
    <row r="262" spans="1:55"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row>
    <row r="263" spans="1:5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row>
    <row r="264" spans="1:55"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row>
    <row r="265" spans="1:55"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row>
    <row r="266" spans="1:55"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row>
    <row r="267" spans="1:55"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row>
    <row r="268" spans="1:55"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row>
    <row r="269" spans="1:55"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row>
    <row r="270" spans="1:55"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row>
    <row r="271" spans="1:55"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row>
    <row r="272" spans="1:55"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row>
    <row r="273" spans="1:55"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row>
    <row r="274" spans="1:55"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row>
    <row r="275" spans="1:55"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row>
    <row r="276" spans="1:55"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row>
    <row r="277" spans="1:55"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row>
    <row r="278" spans="1:55"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row>
    <row r="279" spans="1:55"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row>
    <row r="280" spans="1:55"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row>
    <row r="281" spans="1:55"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row>
    <row r="282" spans="1:55"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row>
    <row r="283" spans="1:55"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row>
    <row r="284" spans="1:55"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row>
    <row r="285" spans="1:55"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row>
    <row r="286" spans="1:55"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row>
    <row r="287" spans="1:55"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row>
    <row r="288" spans="1:55"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row>
    <row r="289" spans="1:55"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row>
    <row r="290" spans="1:55"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row>
    <row r="291" spans="1:55"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row>
    <row r="292" spans="1:55"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row>
    <row r="293" spans="1:55"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row>
    <row r="294" spans="1:55"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row>
    <row r="295" spans="1:55"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row>
    <row r="296" spans="1:55"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row>
    <row r="297" spans="1:55"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row>
    <row r="298" spans="1:55"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row>
    <row r="299" spans="1:55"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row>
    <row r="300" spans="1:55"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row>
    <row r="301" spans="1:55"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row>
    <row r="302" spans="1:55"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row>
    <row r="303" spans="1:55"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row>
    <row r="304" spans="1:55"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row>
    <row r="305" spans="1:55"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row>
    <row r="306" spans="1:55"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row>
    <row r="307" spans="1:55"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row>
    <row r="308" spans="1:55"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row>
    <row r="309" spans="1:55"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row>
    <row r="310" spans="1:55"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row>
    <row r="311" spans="1:55"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row>
    <row r="312" spans="1:55"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row>
    <row r="313" spans="1:55"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row>
    <row r="314" spans="1:55"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row>
    <row r="315" spans="1:55"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row>
    <row r="316" spans="1:55"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row>
    <row r="317" spans="1:55"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row>
    <row r="318" spans="1:55"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row>
    <row r="319" spans="1:55"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row>
    <row r="320" spans="1:55"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row>
    <row r="321" spans="1:55"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row>
    <row r="322" spans="1:55"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row>
    <row r="323" spans="1:55"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row>
    <row r="324" spans="1:55"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row>
    <row r="325" spans="1:55"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row>
    <row r="326" spans="1:55"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row>
    <row r="327" spans="1:55"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row>
    <row r="328" spans="1:55"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row>
    <row r="329" spans="1:55"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row>
    <row r="330" spans="1:55"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row>
    <row r="331" spans="1:55"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row>
    <row r="332" spans="1:55"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row>
    <row r="333" spans="1:55"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row>
    <row r="334" spans="1:55"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row>
    <row r="335" spans="1:55"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row>
    <row r="336" spans="1:55"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row>
    <row r="337" spans="1:55"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row>
    <row r="338" spans="1:55"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row>
    <row r="339" spans="1:55"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row>
    <row r="340" spans="1:55"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row>
    <row r="341" spans="1:55"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row>
    <row r="342" spans="1:55"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row>
    <row r="343" spans="1:55"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row>
    <row r="344" spans="1:55"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row>
    <row r="345" spans="1:55"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row>
    <row r="346" spans="1:55"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row>
    <row r="347" spans="1:55"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row>
    <row r="348" spans="1:55"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row>
    <row r="349" spans="1:55"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row>
    <row r="350" spans="1:55"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row>
    <row r="351" spans="1:55"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row>
    <row r="352" spans="1:55"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row>
    <row r="353" spans="1:55"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row>
    <row r="354" spans="1:55"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row>
    <row r="355" spans="1:55"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row>
    <row r="356" spans="1:55"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row>
    <row r="357" spans="1:55"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row>
    <row r="358" spans="1:55"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row>
    <row r="359" spans="1:55"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row>
    <row r="360" spans="1:55"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row>
    <row r="361" spans="1:55"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row>
    <row r="362" spans="1:55"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row>
    <row r="363" spans="1:55"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row>
    <row r="364" spans="1:55"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row>
    <row r="365" spans="1:55"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row>
    <row r="366" spans="1:55"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row>
    <row r="367" spans="1:55"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row>
    <row r="368" spans="1:55"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row>
    <row r="369" spans="1:55"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row>
    <row r="370" spans="1:55"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row>
    <row r="371" spans="1:55"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row>
    <row r="372" spans="1:55"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row>
    <row r="373" spans="1:55"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row>
    <row r="374" spans="1:55"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row>
    <row r="375" spans="1:55"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row>
    <row r="376" spans="1:55"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row>
    <row r="377" spans="1:55"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row>
    <row r="378" spans="1:55"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row>
    <row r="379" spans="1:55"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row>
    <row r="380" spans="1:55"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row>
    <row r="381" spans="1:55"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row>
    <row r="382" spans="1:55"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row>
    <row r="383" spans="1:55"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row>
    <row r="384" spans="1:55"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row>
    <row r="385" spans="1:55"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row>
    <row r="386" spans="1:55"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row>
    <row r="387" spans="1:55"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row>
    <row r="388" spans="1:55"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row>
    <row r="389" spans="1:55"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row>
    <row r="390" spans="1:55"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row>
    <row r="391" spans="1:55"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row>
    <row r="392" spans="1:55"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row>
    <row r="393" spans="1:55"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row>
    <row r="394" spans="1:55"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row>
    <row r="395" spans="1:55"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row>
    <row r="396" spans="1:55"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row>
    <row r="397" spans="1:55"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row>
    <row r="398" spans="1:55"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row>
    <row r="399" spans="1:55"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row>
    <row r="400" spans="1:55"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row>
    <row r="401" spans="1:55"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row>
    <row r="402" spans="1:55"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row>
    <row r="403" spans="1:55"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row>
    <row r="404" spans="1:55"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row>
    <row r="405" spans="1:55"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row>
    <row r="406" spans="1:55"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row>
    <row r="407" spans="1:55"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row>
    <row r="408" spans="1:55"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row>
    <row r="409" spans="1:55"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row>
    <row r="410" spans="1:55"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row>
    <row r="411" spans="1:55"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row>
    <row r="412" spans="1:55"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row>
    <row r="413" spans="1:55"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row>
    <row r="414" spans="1:55"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row>
    <row r="415" spans="1:55"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row>
    <row r="416" spans="1:55"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row>
    <row r="417" spans="1:55"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row>
    <row r="418" spans="1:55"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row>
    <row r="419" spans="1:55"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row>
    <row r="420" spans="1:55"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row>
    <row r="421" spans="1:55"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row>
    <row r="422" spans="1:55"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row>
    <row r="423" spans="1:55"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row>
    <row r="424" spans="1:55"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row>
    <row r="425" spans="1:55"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row>
    <row r="426" spans="1:55"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row>
    <row r="427" spans="1:55"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row>
    <row r="428" spans="1:55"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row>
    <row r="429" spans="1:55"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row>
    <row r="430" spans="1:55"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row>
    <row r="431" spans="1:55"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row>
    <row r="432" spans="1:55"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row>
    <row r="433" spans="1:55"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row>
    <row r="434" spans="1:55"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row>
    <row r="435" spans="1:55"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row>
    <row r="436" spans="1:55"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row>
    <row r="437" spans="1:55"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row>
    <row r="438" spans="1:55"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row>
    <row r="439" spans="1:55"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row>
    <row r="440" spans="1:55"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row>
    <row r="441" spans="1:55"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row>
    <row r="442" spans="1:55"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row>
    <row r="443" spans="1:55"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row>
    <row r="444" spans="1:55"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row>
    <row r="445" spans="1:55"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row>
    <row r="446" spans="1:55"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row>
    <row r="447" spans="1:55"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row>
    <row r="448" spans="1:55"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row>
    <row r="449" spans="1:55"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row>
    <row r="450" spans="1:55"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row>
    <row r="451" spans="1:55"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row>
    <row r="452" spans="1:55"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row>
    <row r="453" spans="1:55"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row>
    <row r="454" spans="1:55"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row>
    <row r="455" spans="1:55"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row>
    <row r="456" spans="1:55"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row>
    <row r="457" spans="1:55"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row>
    <row r="458" spans="1:55"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row>
    <row r="459" spans="1:55"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row>
    <row r="460" spans="1:55"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row>
    <row r="461" spans="1:55"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row>
    <row r="462" spans="1:55"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row>
    <row r="463" spans="1:55"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row>
    <row r="464" spans="1:55"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row>
    <row r="465" spans="1:55"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row>
    <row r="466" spans="1:55"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row>
    <row r="467" spans="1:55"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row>
    <row r="468" spans="1:55"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row>
    <row r="469" spans="1:55"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row>
    <row r="470" spans="1:55"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row>
    <row r="471" spans="1:55"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row>
    <row r="472" spans="1:55"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row>
    <row r="473" spans="1:55"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row>
    <row r="474" spans="1:55"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row>
    <row r="475" spans="1:55"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row>
    <row r="476" spans="1:55"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row>
    <row r="477" spans="1:55"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row>
    <row r="478" spans="1:55"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row>
    <row r="479" spans="1:55"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row>
    <row r="480" spans="1:55"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row>
    <row r="481" spans="1:55"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row>
    <row r="482" spans="1:55"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row>
    <row r="483" spans="1:55"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row>
    <row r="484" spans="1:55"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row>
    <row r="485" spans="1:55"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row>
    <row r="486" spans="1:55"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row>
    <row r="487" spans="1:55"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row>
    <row r="488" spans="1:55"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row>
    <row r="489" spans="1:55"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row>
    <row r="490" spans="1:55"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row>
    <row r="491" spans="1:55"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row>
    <row r="492" spans="1:55"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row>
    <row r="493" spans="1:55"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row>
    <row r="494" spans="1:55"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row>
    <row r="495" spans="1:55"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row>
    <row r="496" spans="1:55"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row>
    <row r="497" spans="1:55"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row>
    <row r="498" spans="1:55"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row>
    <row r="499" spans="1:55"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row>
    <row r="500" spans="1:55"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row>
    <row r="501" spans="1:55"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row>
    <row r="502" spans="1:55"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row>
    <row r="503" spans="1:55"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row>
    <row r="504" spans="1:55"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row>
    <row r="505" spans="1:55"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row>
    <row r="506" spans="1:55"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row>
    <row r="507" spans="1:55"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row>
    <row r="508" spans="1:55"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row>
    <row r="509" spans="1:55"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row>
    <row r="510" spans="1:55"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row>
    <row r="511" spans="1:55"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row>
    <row r="512" spans="1:55"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row>
    <row r="513" spans="1:55"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row>
    <row r="514" spans="1:55"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row>
    <row r="515" spans="1:55"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row>
    <row r="516" spans="1:55"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row>
    <row r="517" spans="1:55"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row>
    <row r="518" spans="1:55"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row>
    <row r="519" spans="1:55"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row>
    <row r="520" spans="1:55"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row>
    <row r="521" spans="1:55"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row>
    <row r="522" spans="1:55"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row>
    <row r="523" spans="1:55"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row>
    <row r="524" spans="1:55"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row>
    <row r="525" spans="1:55"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row>
    <row r="526" spans="1:55"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row>
    <row r="527" spans="1:55"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row>
    <row r="528" spans="1:55"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row>
    <row r="529" spans="1:55"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row>
    <row r="530" spans="1:55"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row>
    <row r="531" spans="1:55"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row>
    <row r="532" spans="1:55"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row>
    <row r="533" spans="1:55"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row>
    <row r="534" spans="1:55"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row>
    <row r="535" spans="1:55"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row>
    <row r="536" spans="1:55"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row>
    <row r="537" spans="1:55"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row>
    <row r="538" spans="1:55"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row>
    <row r="539" spans="1:55"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row>
    <row r="540" spans="1:55"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row>
    <row r="541" spans="1:55"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row>
    <row r="542" spans="1:55"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row>
    <row r="543" spans="1:55"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row>
    <row r="544" spans="1:55"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row>
    <row r="545" spans="1:55"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row>
    <row r="546" spans="1:55"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row>
    <row r="547" spans="1:55"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row>
    <row r="548" spans="1:55"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row>
    <row r="549" spans="1:55"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row>
    <row r="550" spans="1:55"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row>
    <row r="551" spans="1:55"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row>
    <row r="552" spans="1:55"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row>
    <row r="553" spans="1:55"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row>
    <row r="554" spans="1:55"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row>
    <row r="555" spans="1:55"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row>
    <row r="556" spans="1:55"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row>
    <row r="557" spans="1:55"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row>
    <row r="558" spans="1:55"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row>
    <row r="559" spans="1:55"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row>
    <row r="560" spans="1:55"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row>
    <row r="561" spans="1:55"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row>
    <row r="562" spans="1:55"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row>
    <row r="563" spans="1:55"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row>
    <row r="564" spans="1:55"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row>
    <row r="565" spans="1:55"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row>
    <row r="566" spans="1:55"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row>
    <row r="567" spans="1:55"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row>
    <row r="568" spans="1:55"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row>
    <row r="569" spans="1:55"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row>
    <row r="570" spans="1:55"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row>
    <row r="571" spans="1:55"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row>
    <row r="572" spans="1:55"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row>
    <row r="573" spans="1:55"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row>
    <row r="574" spans="1:55"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row>
    <row r="575" spans="1:55"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row>
    <row r="576" spans="1:55"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row>
    <row r="577" spans="1:55"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row>
    <row r="578" spans="1:55"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row>
    <row r="579" spans="1:55"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row>
    <row r="580" spans="1:55"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row>
    <row r="581" spans="1:55"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row>
    <row r="582" spans="1:55"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row>
    <row r="583" spans="1:55"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row>
    <row r="584" spans="1:55"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row>
    <row r="585" spans="1:55"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row>
    <row r="586" spans="1:55"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row>
    <row r="587" spans="1:55"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row>
    <row r="588" spans="1:55"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row>
    <row r="589" spans="1:55"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row>
    <row r="590" spans="1:55"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row>
    <row r="591" spans="1:55"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row>
    <row r="592" spans="1:55"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row>
    <row r="593" spans="1:55"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row>
    <row r="594" spans="1:55"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row>
    <row r="595" spans="1:55"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row>
    <row r="596" spans="1:55"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row>
    <row r="597" spans="1:55"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row>
    <row r="598" spans="1:55"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row>
    <row r="599" spans="1:55"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row>
    <row r="600" spans="1:55"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row>
    <row r="601" spans="1:55"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row>
    <row r="602" spans="1:55"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row>
    <row r="603" spans="1:55"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row>
    <row r="604" spans="1:55"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row>
    <row r="605" spans="1:55"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row>
    <row r="606" spans="1:55"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row>
    <row r="607" spans="1:55"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row>
    <row r="608" spans="1:55"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row>
    <row r="609" spans="1:55"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row>
    <row r="610" spans="1:55"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row>
    <row r="611" spans="1:55"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row>
    <row r="612" spans="1:55"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row>
    <row r="613" spans="1:55"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row>
    <row r="614" spans="1:55"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row>
    <row r="615" spans="1:55"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row>
    <row r="616" spans="1:55"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row>
    <row r="617" spans="1:55"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row>
    <row r="618" spans="1:55"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row>
    <row r="619" spans="1:55"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row>
    <row r="620" spans="1:55"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row>
    <row r="621" spans="1:55"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row>
    <row r="622" spans="1:55"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row>
    <row r="623" spans="1:55"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row>
    <row r="624" spans="1:55"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row>
    <row r="625" spans="1:55"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row>
    <row r="626" spans="1:55"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row>
    <row r="627" spans="1:55"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row>
    <row r="628" spans="1:55"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row>
    <row r="629" spans="1:55"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row>
    <row r="630" spans="1:55"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row>
    <row r="631" spans="1:55"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row>
    <row r="632" spans="1:55"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row>
    <row r="633" spans="1:55"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row>
    <row r="634" spans="1:55"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row>
    <row r="635" spans="1:55"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row>
    <row r="636" spans="1:55"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row>
    <row r="637" spans="1:55"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row>
    <row r="638" spans="1:55"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row>
    <row r="639" spans="1:55"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row>
    <row r="640" spans="1:55"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row>
    <row r="641" spans="1:55"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row>
    <row r="642" spans="1:55"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row>
    <row r="643" spans="1:55"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row>
    <row r="644" spans="1:55"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row>
    <row r="645" spans="1:55"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row>
    <row r="646" spans="1:55"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row>
    <row r="647" spans="1:55"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row>
    <row r="648" spans="1:55"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row>
    <row r="649" spans="1:55"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row>
    <row r="650" spans="1:55"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row>
    <row r="651" spans="1:55"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row>
    <row r="652" spans="1:55"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row>
    <row r="653" spans="1:55"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row>
    <row r="654" spans="1:55"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row>
    <row r="655" spans="1:55"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row>
    <row r="656" spans="1:55"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row>
    <row r="657" spans="1:55"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row>
    <row r="658" spans="1:55"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row>
    <row r="659" spans="1:55"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row>
    <row r="660" spans="1:55"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row>
    <row r="661" spans="1:55"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row>
    <row r="662" spans="1:55"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row>
    <row r="663" spans="1:55"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row>
    <row r="664" spans="1:55"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row>
    <row r="665" spans="1:55"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row>
    <row r="666" spans="1:55"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row>
    <row r="667" spans="1:55"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row>
    <row r="668" spans="1:55"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row>
    <row r="669" spans="1:55"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row>
    <row r="670" spans="1:55"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row>
    <row r="671" spans="1:55"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row>
    <row r="672" spans="1:55"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row>
    <row r="673" spans="1:55"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row>
    <row r="674" spans="1:55"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row>
    <row r="675" spans="1:55"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row>
    <row r="676" spans="1:55"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row>
    <row r="677" spans="1:55"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row>
    <row r="678" spans="1:55"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row>
    <row r="679" spans="1:55"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row>
    <row r="680" spans="1:55"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row>
    <row r="681" spans="1:55"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row>
    <row r="682" spans="1:55"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row>
    <row r="683" spans="1:55"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row>
    <row r="684" spans="1:55"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row>
    <row r="685" spans="1:55"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row>
    <row r="686" spans="1:55"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row>
    <row r="687" spans="1:55"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row>
    <row r="688" spans="1:55"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row>
    <row r="689" spans="1:55"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row>
    <row r="690" spans="1:55"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row>
    <row r="691" spans="1:55"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row>
    <row r="692" spans="1:55"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row>
    <row r="693" spans="1:55"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row>
    <row r="694" spans="1:55"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row>
    <row r="695" spans="1:55"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row>
    <row r="696" spans="1:55"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row>
    <row r="697" spans="1:55"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row>
    <row r="698" spans="1:55"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row>
    <row r="699" spans="1:55"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row>
    <row r="700" spans="1:55"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row>
    <row r="701" spans="1:55"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row>
    <row r="702" spans="1:55"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row>
    <row r="703" spans="1:55"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row>
    <row r="704" spans="1:55"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row>
    <row r="705" spans="1:55"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row>
    <row r="706" spans="1:55"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row>
    <row r="707" spans="1:55"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row>
    <row r="708" spans="1:55"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row>
    <row r="709" spans="1:55"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row>
    <row r="710" spans="1:55"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row>
    <row r="711" spans="1:55"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row>
    <row r="712" spans="1:55"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row>
    <row r="713" spans="1:55"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row>
    <row r="714" spans="1:55"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row>
    <row r="715" spans="1:55"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row>
    <row r="716" spans="1:55"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row>
    <row r="717" spans="1:55"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row>
    <row r="718" spans="1:55"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row>
    <row r="719" spans="1:55"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row>
    <row r="720" spans="1:55"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row>
    <row r="721" spans="1:55"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row>
    <row r="722" spans="1:55"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row>
    <row r="723" spans="1:55"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row>
    <row r="724" spans="1:55"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row>
    <row r="725" spans="1:55"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row>
    <row r="726" spans="1:55"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row>
    <row r="727" spans="1:55"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row>
    <row r="728" spans="1:55"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row>
    <row r="729" spans="1:55"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row>
    <row r="730" spans="1:55"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row>
    <row r="731" spans="1:55"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row>
    <row r="732" spans="1:55"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row>
    <row r="733" spans="1:55"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row>
    <row r="734" spans="1:55"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row>
    <row r="735" spans="1:55"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row>
    <row r="736" spans="1:55"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row>
    <row r="737" spans="1:55"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row>
    <row r="738" spans="1:55"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row>
    <row r="739" spans="1:55"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row>
    <row r="740" spans="1:55"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row>
    <row r="741" spans="1:55"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row>
    <row r="742" spans="1:55"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row>
    <row r="743" spans="1:55"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row>
    <row r="744" spans="1:55"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row>
    <row r="745" spans="1:55"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row>
    <row r="746" spans="1:55"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row>
    <row r="747" spans="1:55"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row>
    <row r="748" spans="1:55"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row>
    <row r="749" spans="1:55"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row>
    <row r="750" spans="1:55"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row>
    <row r="751" spans="1:55"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row>
    <row r="752" spans="1:55"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row>
    <row r="753" spans="1:55"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row>
    <row r="754" spans="1:55"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row>
    <row r="755" spans="1:55"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row>
    <row r="756" spans="1:55"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row>
    <row r="757" spans="1:55"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row>
    <row r="758" spans="1:55"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row>
    <row r="759" spans="1:55"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row>
    <row r="760" spans="1:55"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row>
    <row r="761" spans="1:55"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row>
    <row r="762" spans="1:55"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row>
    <row r="763" spans="1:55"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row>
    <row r="764" spans="1:55"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row>
    <row r="765" spans="1:55"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row>
    <row r="766" spans="1:55"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row>
    <row r="767" spans="1:55"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row>
    <row r="768" spans="1:55"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row>
    <row r="769" spans="1:55"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row>
    <row r="770" spans="1:55"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row>
    <row r="771" spans="1:55"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row>
    <row r="772" spans="1:55"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row>
    <row r="773" spans="1:55"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row>
    <row r="774" spans="1:55"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row>
    <row r="775" spans="1:55"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row>
    <row r="776" spans="1:55"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row>
    <row r="777" spans="1:55"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row>
    <row r="778" spans="1:55"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row>
    <row r="779" spans="1:55"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row>
    <row r="780" spans="1:55"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row>
    <row r="781" spans="1:55"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row>
    <row r="782" spans="1:55"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row>
    <row r="783" spans="1:55"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row>
    <row r="784" spans="1:55"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row>
    <row r="785" spans="1:55"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row>
    <row r="786" spans="1:55"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row>
    <row r="787" spans="1:55"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row>
    <row r="788" spans="1:55"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row>
    <row r="789" spans="1:55"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row>
    <row r="790" spans="1:55"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row>
    <row r="791" spans="1:55"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row>
    <row r="792" spans="1:55"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row>
    <row r="793" spans="1:55"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row>
    <row r="794" spans="1:55"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row>
    <row r="795" spans="1:55"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row>
    <row r="796" spans="1:55"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row>
    <row r="797" spans="1:55"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row>
    <row r="798" spans="1:55"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row>
    <row r="799" spans="1:55"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row>
    <row r="800" spans="1:55"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row>
    <row r="801" spans="1:55"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row>
    <row r="802" spans="1:55"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row>
    <row r="803" spans="1:55"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row>
    <row r="804" spans="1:55"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row>
    <row r="805" spans="1:55"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row>
    <row r="806" spans="1:55"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row>
    <row r="807" spans="1:55"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row>
    <row r="808" spans="1:55"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row>
    <row r="809" spans="1:55"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row>
    <row r="810" spans="1:55"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row>
    <row r="811" spans="1:55"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row>
    <row r="812" spans="1:55"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row>
    <row r="813" spans="1:55"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row>
    <row r="814" spans="1:55"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row>
    <row r="815" spans="1:55"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row>
    <row r="816" spans="1:55"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row>
    <row r="817" spans="1:55"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row>
    <row r="818" spans="1:55"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row>
    <row r="819" spans="1:55"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row>
    <row r="820" spans="1:55"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row>
    <row r="821" spans="1:55"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row>
    <row r="822" spans="1:55"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row>
    <row r="823" spans="1:55"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row>
    <row r="824" spans="1:55"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row>
    <row r="825" spans="1:55"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row>
    <row r="826" spans="1:55"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row>
    <row r="827" spans="1:55"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row>
    <row r="828" spans="1:55"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row>
    <row r="829" spans="1:55"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row>
    <row r="830" spans="1:55"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row>
    <row r="831" spans="1:55"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row>
    <row r="832" spans="1:55"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row>
    <row r="833" spans="1:55"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row>
    <row r="834" spans="1:55"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row>
    <row r="835" spans="1:55"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row>
    <row r="836" spans="1:55"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row>
    <row r="837" spans="1:55"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row>
    <row r="838" spans="1:55"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row>
    <row r="839" spans="1:55"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row>
    <row r="840" spans="1:55"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row>
    <row r="841" spans="1:55"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row>
    <row r="842" spans="1:55"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row>
    <row r="843" spans="1:55"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row>
    <row r="844" spans="1:55"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row>
    <row r="845" spans="1:55"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row>
    <row r="846" spans="1:55"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row>
    <row r="847" spans="1:55"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row>
    <row r="848" spans="1:55"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row>
    <row r="849" spans="1:55"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row>
    <row r="850" spans="1:55"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row>
    <row r="851" spans="1:55"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row>
    <row r="852" spans="1:55"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row>
    <row r="853" spans="1:55"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row>
    <row r="854" spans="1:55"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row>
    <row r="855" spans="1:55"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row>
    <row r="856" spans="1:55"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row>
    <row r="857" spans="1:55"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row>
    <row r="858" spans="1:55"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row>
    <row r="859" spans="1:55"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row>
    <row r="860" spans="1:55"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row>
    <row r="861" spans="1:55"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row>
    <row r="862" spans="1:55"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row>
    <row r="863" spans="1:55"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row>
    <row r="864" spans="1:55"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row>
    <row r="865" spans="1:55"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row>
    <row r="866" spans="1:55"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row>
    <row r="867" spans="1:55"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row>
    <row r="868" spans="1:55"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row>
    <row r="869" spans="1:55"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row>
    <row r="870" spans="1:55"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row>
    <row r="871" spans="1:55"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row>
    <row r="872" spans="1:55"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row>
    <row r="873" spans="1:55"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row>
    <row r="874" spans="1:55"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row>
    <row r="875" spans="1:55"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row>
    <row r="876" spans="1:55"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row>
    <row r="877" spans="1:55"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row>
    <row r="878" spans="1:55"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row>
    <row r="879" spans="1:55"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row>
    <row r="880" spans="1:55"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row>
    <row r="881" spans="1:55"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row>
    <row r="882" spans="1:55"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row>
    <row r="883" spans="1:55"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row>
    <row r="884" spans="1:55"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row>
    <row r="885" spans="1:55"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row>
    <row r="886" spans="1:55"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row>
    <row r="887" spans="1:55"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row>
    <row r="888" spans="1:55"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row>
    <row r="889" spans="1:55"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row>
    <row r="890" spans="1:55"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row>
    <row r="891" spans="1:55"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row>
    <row r="892" spans="1:55"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row>
    <row r="893" spans="1:55"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row>
    <row r="894" spans="1:55"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row>
    <row r="895" spans="1:55"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row>
    <row r="896" spans="1:55"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row>
    <row r="897" spans="1:55"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row>
    <row r="898" spans="1:55"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row>
    <row r="899" spans="1:55"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row>
    <row r="900" spans="1:55"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row>
    <row r="901" spans="1:55"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row>
    <row r="902" spans="1:55"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row>
    <row r="903" spans="1:55"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row>
    <row r="904" spans="1:55"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row>
    <row r="905" spans="1:55"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row>
    <row r="906" spans="1:55"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row>
    <row r="907" spans="1:55"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row>
    <row r="908" spans="1:55"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row>
    <row r="909" spans="1:55"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row>
    <row r="910" spans="1:55"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row>
    <row r="911" spans="1:55"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row>
    <row r="912" spans="1:55"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row>
    <row r="913" spans="1:55"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row>
    <row r="914" spans="1:55"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row>
    <row r="915" spans="1:55"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row>
    <row r="916" spans="1:55"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row>
    <row r="917" spans="1:55"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row>
    <row r="918" spans="1:55"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row>
    <row r="919" spans="1:55"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row>
    <row r="920" spans="1:55"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row>
    <row r="921" spans="1:55"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row>
    <row r="922" spans="1:55"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row>
    <row r="923" spans="1:55"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row>
    <row r="924" spans="1:55"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row>
    <row r="925" spans="1:55"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row>
    <row r="926" spans="1:55"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row>
    <row r="927" spans="1:55"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row>
    <row r="928" spans="1:55"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row>
    <row r="929" spans="1:55"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row>
    <row r="930" spans="1:55"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row>
    <row r="931" spans="1:55"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row>
    <row r="932" spans="1:55"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row>
    <row r="933" spans="1:55"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row>
    <row r="934" spans="1:55"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row>
    <row r="935" spans="1:55"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row>
    <row r="936" spans="1:55"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row>
    <row r="937" spans="1:55"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row>
    <row r="938" spans="1:55"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row>
    <row r="939" spans="1:55"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row>
    <row r="940" spans="1:55"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row>
    <row r="941" spans="1:55"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row>
    <row r="942" spans="1:55"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row>
    <row r="943" spans="1:55"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row>
    <row r="944" spans="1:55"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row>
    <row r="945" spans="1:55"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row>
    <row r="946" spans="1:55"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row>
    <row r="947" spans="1:55"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row>
    <row r="948" spans="1:55"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row>
    <row r="949" spans="1:55"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row>
    <row r="950" spans="1:55"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row>
    <row r="951" spans="1:55"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row>
    <row r="952" spans="1:55"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row>
    <row r="953" spans="1:55"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row>
    <row r="954" spans="1:55"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row>
    <row r="955" spans="1:55"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row>
    <row r="956" spans="1:55"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row>
    <row r="957" spans="1:55"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row>
    <row r="958" spans="1:55"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row>
    <row r="959" spans="1:55"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row>
    <row r="960" spans="1:55"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row>
    <row r="961" spans="1:55"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row>
    <row r="962" spans="1:55"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row>
    <row r="963" spans="1:55"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row>
    <row r="964" spans="1:55"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row>
    <row r="965" spans="1:55"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row>
    <row r="966" spans="1:55"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row>
    <row r="967" spans="1:55"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row>
    <row r="968" spans="1:55"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row>
    <row r="969" spans="1:55"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row>
    <row r="970" spans="1:55"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row>
    <row r="971" spans="1:55"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row>
    <row r="972" spans="1:55"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row>
    <row r="973" spans="1:55"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row>
    <row r="974" spans="1:55"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row>
    <row r="975" spans="1:55"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row>
    <row r="976" spans="1:55"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row>
    <row r="977" spans="1:55"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row>
    <row r="978" spans="1:55"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row>
    <row r="979" spans="1:55"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row>
    <row r="980" spans="1:55"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row>
    <row r="981" spans="1:55"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row>
    <row r="982" spans="1:55"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row>
    <row r="983" spans="1:55"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row>
    <row r="984" spans="1:55"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row>
    <row r="985" spans="1:55"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row>
    <row r="986" spans="1:55"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row>
    <row r="987" spans="1:55"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row>
    <row r="988" spans="1:55"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row>
    <row r="989" spans="1:55"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row>
    <row r="990" spans="1:55"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row>
    <row r="991" spans="1:55"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row>
    <row r="992" spans="1:55"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row>
    <row r="993" spans="1:55"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row>
    <row r="994" spans="1:55"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row>
    <row r="995" spans="1:55"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row>
    <row r="996" spans="1:55"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row>
    <row r="997" spans="1:55"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row>
    <row r="998" spans="1:55"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row>
    <row r="999" spans="1:55"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row>
    <row r="1000" spans="1:55"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row>
    <row r="1001" spans="1:55"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row>
    <row r="1002" spans="1:55"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row>
    <row r="1003" spans="1:55"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row>
    <row r="1004" spans="1:55"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row>
    <row r="1005" spans="1:55"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row>
    <row r="1006" spans="1:55"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row>
    <row r="1007" spans="1:55"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row>
    <row r="1008" spans="1:55" x14ac:dyDescent="0.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row>
    <row r="1009" spans="1:55" x14ac:dyDescent="0.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row>
    <row r="1010" spans="1:55" x14ac:dyDescent="0.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row>
    <row r="1011" spans="1:55" x14ac:dyDescent="0.2">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row>
    <row r="1012" spans="1:55" x14ac:dyDescent="0.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row>
    <row r="1013" spans="1:55" x14ac:dyDescent="0.2">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row>
    <row r="1014" spans="1:55" x14ac:dyDescent="0.2">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row>
    <row r="1015" spans="1:55" x14ac:dyDescent="0.2">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row>
    <row r="1016" spans="1:55" x14ac:dyDescent="0.2">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row>
    <row r="1017" spans="1:55" x14ac:dyDescent="0.2">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row>
    <row r="1018" spans="1:55" x14ac:dyDescent="0.2">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row>
    <row r="1019" spans="1:55" x14ac:dyDescent="0.2">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row>
    <row r="1020" spans="1:55" x14ac:dyDescent="0.2">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row>
    <row r="1021" spans="1:55" x14ac:dyDescent="0.2">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row>
    <row r="1022" spans="1:55" x14ac:dyDescent="0.2">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Herbaria and staff 2021</vt:lpstr>
      <vt:lpstr>herbaria closed in 2021</vt:lpstr>
      <vt:lpstr>Herbaria newly registered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2022-02-23T17:03:34Z</dcterms:created>
  <dcterms:modified xsi:type="dcterms:W3CDTF">2022-02-23T17:06:03Z</dcterms:modified>
</cp:coreProperties>
</file>